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80"/>
  </bookViews>
  <sheets>
    <sheet name="6外部三减" sheetId="14" r:id="rId1"/>
  </sheets>
  <calcPr calcId="144525"/>
</workbook>
</file>

<file path=xl/sharedStrings.xml><?xml version="1.0" encoding="utf-8"?>
<sst xmlns="http://schemas.openxmlformats.org/spreadsheetml/2006/main" count="254" uniqueCount="81">
  <si>
    <t>乌审旗水利局优化职能职责优化工作流程清单（外部事项“减材料、减环节、减时限”）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</si>
  <si>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</si>
  <si>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</si>
  <si>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</si>
  <si>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</si>
  <si>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</si>
  <si>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</si>
  <si>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</si>
  <si>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是否减材料（填是或否）</t>
  </si>
  <si>
    <t>原材料数量</t>
  </si>
  <si>
    <t>原材料明细及数量</t>
  </si>
  <si>
    <t>精减材料名称</t>
  </si>
  <si>
    <t>精减
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</si>
  <si>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</si>
  <si>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</si>
  <si>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</si>
  <si>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</si>
  <si>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</si>
  <si>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</si>
  <si>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</si>
  <si>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</si>
  <si>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</si>
  <si>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</si>
  <si>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</si>
  <si>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</si>
  <si>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</si>
  <si>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</si>
  <si>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</si>
  <si>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乌审旗水利局</t>
  </si>
  <si>
    <t>取水许可申请</t>
  </si>
  <si>
    <t>行政许可</t>
  </si>
  <si>
    <t>是</t>
  </si>
  <si>
    <t>1.取水许可申请文件原件；
2.水资源论证报告原件；
3.取水许可申请书原件；</t>
  </si>
  <si>
    <t>1.取水许可申请文件原件；</t>
  </si>
  <si>
    <t>容缺受理</t>
  </si>
  <si>
    <t>受理-审查-决定-办结</t>
  </si>
  <si>
    <t>审查与决定合并</t>
  </si>
  <si>
    <t>经梳理将审查和决定环节合并</t>
  </si>
  <si>
    <t>取水许可核验</t>
  </si>
  <si>
    <t>1.取水许可核验申请文件原件；
2.取水许可证申请书；
3.取水工程或设施试运行报告书原件；</t>
  </si>
  <si>
    <t>1.取水许可核验申请文件原件；</t>
  </si>
  <si>
    <t>取水许可延续</t>
  </si>
  <si>
    <t>1.延续取水申请文件原件；
2.延续取水申请书；
3.水平衡测试报告或用水合理性分析报告原件；</t>
  </si>
  <si>
    <t>1.延续取水申请文件原件；</t>
  </si>
  <si>
    <t>取水许可变更</t>
  </si>
  <si>
    <t>1.变更取水许可申请文件原件；
2.变更取水许可申请书原件；
3.变更证明材料；</t>
  </si>
  <si>
    <t>1.变更取水许可申请文件原件；</t>
  </si>
  <si>
    <t>洪水影响评价类审批</t>
  </si>
  <si>
    <t>1.申请文件原件；
2.洪水影响评价报告原件。</t>
  </si>
  <si>
    <t>1.申请文件原件；</t>
  </si>
  <si>
    <t>水利基建项目初步设计文件审批</t>
  </si>
  <si>
    <t>1.申请文件原件；
2.初步设计报告原件；</t>
  </si>
  <si>
    <t>新建、改建、扩建农村牧区饮用水供水工程审查</t>
  </si>
  <si>
    <t>1.申请文件原件；
2.新建、改建、扩建农村牧区饮用水供水工程设计报告原件；</t>
  </si>
  <si>
    <t>蓄滞洪区避洪设施建设审批</t>
  </si>
  <si>
    <t>1.旗区水行政主管部门出具的申请文件（附初审意见）原件；
2.《避洪建设项目洪水影响评价报告》审核意见原件。</t>
  </si>
  <si>
    <t>1.旗区水行政主管部门出具的申请文件（附初审意见）原件；</t>
  </si>
  <si>
    <t>利用堤顶、戗台兼做公路审批</t>
  </si>
  <si>
    <t>1.申请文件原件；
2.利用大坝坝顶、堤顶或戗台兼作公路技术论证报告；
3.建设项目设计图纸（加盖设计单位图章的建设项目总体布置图、工程立面图、剖面图）</t>
  </si>
  <si>
    <t>坝顶兼做公路审批</t>
  </si>
  <si>
    <t>1.申请文件原件；
2.利用坝顶兼作公路技术论证报告8份；
3.建设项目设计图纸（加盖设计单位图章的建设项目总体布置图、工程立面图、剖面图）。</t>
  </si>
  <si>
    <t>计划用水量核定</t>
  </si>
  <si>
    <t>行政确认</t>
  </si>
  <si>
    <t>1.申请文件原件；
2.取用水计划申请表原件；</t>
  </si>
  <si>
    <t>2.取用水计划申请表原件；</t>
  </si>
  <si>
    <t>直接取消</t>
  </si>
  <si>
    <t>新增用水单位和个人计划用水量核定</t>
  </si>
  <si>
    <t>项目计划用水量调整</t>
  </si>
  <si>
    <t>不能避免造成水土流失危害的认定</t>
  </si>
  <si>
    <t>否</t>
  </si>
  <si>
    <t>水利工程建设项目验收</t>
  </si>
  <si>
    <t>其他行政权力</t>
  </si>
  <si>
    <t>1.申请文件原件；
2.竣工验收报告；</t>
  </si>
  <si>
    <t>对在河道管理范围从事有关活动造成国家、集体、个人经济损失的裁决</t>
  </si>
  <si>
    <t>水库、水电站、拦河闸坝等汛等工程的汛期调度运用计划备案</t>
  </si>
  <si>
    <t>对单位和个人在开发、利用、节约、保护、管理水资源和防止水害等方面成绩显著的奖励</t>
  </si>
  <si>
    <t>行政奖励</t>
  </si>
  <si>
    <t>对在水利和防汛工作中有突出贡献、成绩显著的单位和个人的表彰和奖励</t>
  </si>
  <si>
    <t>对水利工程质量监督和管理先进单位和先进个人的奖励</t>
  </si>
  <si>
    <t>对水土保持工作先进单位和先进个人的奖励</t>
  </si>
  <si>
    <r>
      <rPr>
        <b/>
        <sz val="12"/>
        <rFont val="仿宋_GB2312"/>
        <charset val="134"/>
      </rPr>
      <t>填表说明</t>
    </r>
    <r>
      <rPr>
        <sz val="12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</si>
</sst>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方正小标宋_GBK"/>
      <charset val="134"/>
    </font>
    <font>
      <sz val="12"/>
      <name val="华文中宋"/>
      <charset val="134"/>
    </font>
    <font>
      <sz val="12"/>
      <name val="黑体"/>
      <charset val="134"/>
    </font>
    <font>
      <sz val="11"/>
      <name val="华文中宋"/>
      <charset val="134"/>
    </font>
    <font>
      <sz val="10"/>
      <name val="宋体"/>
      <charset val="134"/>
    </font>
    <font>
      <sz val="9"/>
      <name val="Microsoft YaHei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0" xfId="40" applyFont="1" applyAlignment="1">
      <alignment horizontal="center" vertical="center"/>
    </xf>
    <xf numFmtId="0" fontId="1" fillId="0" borderId="0" xfId="40" applyFont="1" applyAlignment="1">
      <alignment horizontal="center" vertical="center" wrapText="1"/>
    </xf>
    <xf numFmtId="0" fontId="1" fillId="0" borderId="0" xfId="40" applyFont="1" applyAlignment="1">
      <alignment horizontal="left" vertical="center"/>
    </xf>
    <xf numFmtId="0" fontId="2" fillId="0" borderId="1" xfId="40" applyFont="1" applyBorder="1" applyAlignment="1">
      <alignment horizontal="center" vertical="center" wrapText="1"/>
    </xf>
    <xf numFmtId="0" fontId="2" fillId="0" borderId="2" xfId="4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40" applyFont="1" applyBorder="1" applyAlignment="1">
      <alignment horizontal="center" vertical="center" wrapText="1"/>
    </xf>
    <xf numFmtId="0" fontId="2" fillId="0" borderId="4" xfId="4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4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4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0" borderId="1" xfId="4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0" xfId="40" applyFont="1" applyBorder="1" applyAlignment="1">
      <alignment horizontal="left" vertical="center" wrapText="1"/>
    </xf>
    <xf numFmtId="0" fontId="8" fillId="0" borderId="0" xfId="40" applyFont="1" applyBorder="1" applyAlignment="1">
      <alignment horizontal="left" vertical="center" wrapText="1"/>
    </xf>
    <xf numFmtId="0" fontId="6" fillId="0" borderId="0" xfId="40" applyFont="1" applyBorder="1" applyAlignment="1">
      <alignment horizontal="left" vertical="center" wrapText="1"/>
    </xf>
    <xf numFmtId="0" fontId="2" fillId="0" borderId="7" xfId="40" applyFont="1" applyBorder="1" applyAlignment="1">
      <alignment horizontal="center" vertical="center" wrapText="1"/>
    </xf>
    <xf numFmtId="0" fontId="2" fillId="0" borderId="6" xfId="40" applyFont="1" applyBorder="1" applyAlignment="1">
      <alignment horizontal="center" vertical="center" wrapText="1"/>
    </xf>
    <xf numFmtId="0" fontId="9" fillId="0" borderId="1" xfId="40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40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tabSelected="1" zoomScale="88" zoomScaleNormal="88" workbookViewId="0">
      <pane ySplit="3" topLeftCell="A4" activePane="bottomLeft" state="frozen"/>
      <selection/>
      <selection pane="bottomLeft" activeCell="N5" sqref="N5"/>
    </sheetView>
  </sheetViews>
  <sheetFormatPr defaultColWidth="9" defaultRowHeight="14.25"/>
  <cols>
    <col min="1" max="1" width="3.75" style="1" customWidth="1"/>
    <col min="2" max="2" width="8.25" style="2" customWidth="1"/>
    <col min="3" max="3" width="22.375" style="3" customWidth="1"/>
    <col min="4" max="4" width="9" style="4"/>
    <col min="5" max="5" width="5.375" style="4" customWidth="1"/>
    <col min="6" max="6" width="3.875" style="4" customWidth="1"/>
    <col min="7" max="7" width="25.875" style="4" customWidth="1"/>
    <col min="8" max="8" width="14.625" style="4" customWidth="1"/>
    <col min="9" max="9" width="7.25" style="4" customWidth="1"/>
    <col min="10" max="10" width="21.75" style="4" customWidth="1"/>
    <col min="11" max="11" width="7.875" style="1" customWidth="1"/>
    <col min="12" max="12" width="8" style="4" customWidth="1"/>
    <col min="13" max="13" width="4.5" style="4" customWidth="1"/>
    <col min="14" max="14" width="3.75" style="4" customWidth="1"/>
    <col min="15" max="15" width="11" style="4" customWidth="1"/>
    <col min="16" max="16" width="7.625" style="4" customWidth="1"/>
    <col min="17" max="17" width="6.25" style="1" customWidth="1"/>
    <col min="18" max="18" width="14.375" style="4" customWidth="1"/>
    <col min="19" max="19" width="6.75" style="4" customWidth="1"/>
    <col min="20" max="20" width="6.125" style="4" customWidth="1"/>
    <col min="21" max="21" width="7.125" style="4" customWidth="1"/>
    <col min="22" max="22" width="9" style="4"/>
    <col min="23" max="23" width="7.125" style="4" customWidth="1"/>
    <col min="24" max="24" width="6.5" style="1" customWidth="1"/>
    <col min="25" max="16384" width="9" style="4"/>
  </cols>
  <sheetData>
    <row r="1" ht="31" customHeight="1" spans="1:24">
      <c r="A1" s="5" t="s">
        <v>0</v>
      </c>
      <c r="B1" s="6"/>
      <c r="C1" s="7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4" customHeight="1" spans="1:24">
      <c r="A2" s="8" t="s">
        <v>1</v>
      </c>
      <c r="B2" s="9" t="s">
        <v>2</v>
      </c>
      <c r="C2" s="8" t="s">
        <v>3</v>
      </c>
      <c r="D2" s="10" t="s">
        <v>4</v>
      </c>
      <c r="E2" s="11" t="s">
        <v>5</v>
      </c>
      <c r="F2" s="11"/>
      <c r="G2" s="11"/>
      <c r="H2" s="11"/>
      <c r="I2" s="11"/>
      <c r="J2" s="11"/>
      <c r="K2" s="11"/>
      <c r="L2" s="31"/>
      <c r="M2" s="32" t="s">
        <v>6</v>
      </c>
      <c r="N2" s="11"/>
      <c r="O2" s="11"/>
      <c r="P2" s="11"/>
      <c r="Q2" s="11"/>
      <c r="R2" s="11"/>
      <c r="S2" s="31"/>
      <c r="T2" s="11" t="s">
        <v>7</v>
      </c>
      <c r="U2" s="11"/>
      <c r="V2" s="11"/>
      <c r="W2" s="11"/>
      <c r="X2" s="31"/>
    </row>
    <row r="3" ht="113" customHeight="1" spans="1:24">
      <c r="A3" s="8"/>
      <c r="B3" s="12"/>
      <c r="C3" s="8"/>
      <c r="D3" s="13"/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33" t="s">
        <v>15</v>
      </c>
      <c r="M3" s="14" t="s">
        <v>16</v>
      </c>
      <c r="N3" s="14" t="s">
        <v>17</v>
      </c>
      <c r="O3" s="14" t="s">
        <v>18</v>
      </c>
      <c r="P3" s="14" t="s">
        <v>19</v>
      </c>
      <c r="Q3" s="14" t="s">
        <v>20</v>
      </c>
      <c r="R3" s="14" t="s">
        <v>21</v>
      </c>
      <c r="S3" s="33" t="s">
        <v>22</v>
      </c>
      <c r="T3" s="14" t="s">
        <v>23</v>
      </c>
      <c r="U3" s="14" t="s">
        <v>24</v>
      </c>
      <c r="V3" s="14" t="s">
        <v>25</v>
      </c>
      <c r="W3" s="14" t="s">
        <v>26</v>
      </c>
      <c r="X3" s="33" t="s">
        <v>27</v>
      </c>
    </row>
    <row r="4" ht="46" customHeight="1" spans="1:24">
      <c r="A4" s="15">
        <v>1</v>
      </c>
      <c r="B4" s="16" t="s">
        <v>28</v>
      </c>
      <c r="C4" s="17" t="s">
        <v>29</v>
      </c>
      <c r="D4" s="18" t="s">
        <v>30</v>
      </c>
      <c r="E4" s="18" t="s">
        <v>31</v>
      </c>
      <c r="F4" s="15">
        <v>3</v>
      </c>
      <c r="G4" s="19" t="s">
        <v>32</v>
      </c>
      <c r="H4" s="19" t="s">
        <v>33</v>
      </c>
      <c r="I4" s="18">
        <v>1</v>
      </c>
      <c r="J4" s="19" t="s">
        <v>32</v>
      </c>
      <c r="K4" s="18" t="s">
        <v>34</v>
      </c>
      <c r="L4" s="34">
        <v>0.333</v>
      </c>
      <c r="M4" s="18" t="s">
        <v>31</v>
      </c>
      <c r="N4" s="35">
        <v>4</v>
      </c>
      <c r="O4" s="35" t="s">
        <v>35</v>
      </c>
      <c r="P4" s="35" t="s">
        <v>36</v>
      </c>
      <c r="Q4" s="15">
        <v>1</v>
      </c>
      <c r="R4" s="21" t="s">
        <v>37</v>
      </c>
      <c r="S4" s="37">
        <v>0.25</v>
      </c>
      <c r="T4" s="15" t="s">
        <v>31</v>
      </c>
      <c r="U4" s="35">
        <v>45</v>
      </c>
      <c r="V4" s="35">
        <v>12</v>
      </c>
      <c r="W4" s="18">
        <f t="shared" ref="W4:W24" si="0">U4-V4</f>
        <v>33</v>
      </c>
      <c r="X4" s="37">
        <f t="shared" ref="X4:X24" si="1">V4/U4</f>
        <v>0.266666666666667</v>
      </c>
    </row>
    <row r="5" ht="75" customHeight="1" spans="1:24">
      <c r="A5" s="15">
        <v>2</v>
      </c>
      <c r="B5" s="20"/>
      <c r="C5" s="21" t="s">
        <v>38</v>
      </c>
      <c r="D5" s="18" t="s">
        <v>30</v>
      </c>
      <c r="E5" s="18" t="s">
        <v>31</v>
      </c>
      <c r="F5" s="15">
        <v>3</v>
      </c>
      <c r="G5" s="21" t="s">
        <v>39</v>
      </c>
      <c r="H5" s="21" t="s">
        <v>40</v>
      </c>
      <c r="I5" s="18">
        <v>1</v>
      </c>
      <c r="J5" s="21" t="s">
        <v>39</v>
      </c>
      <c r="K5" s="18" t="s">
        <v>34</v>
      </c>
      <c r="L5" s="34">
        <v>0.333</v>
      </c>
      <c r="M5" s="18" t="s">
        <v>31</v>
      </c>
      <c r="N5" s="35">
        <v>4</v>
      </c>
      <c r="O5" s="35" t="s">
        <v>35</v>
      </c>
      <c r="P5" s="35" t="s">
        <v>36</v>
      </c>
      <c r="Q5" s="15">
        <v>1</v>
      </c>
      <c r="R5" s="21" t="s">
        <v>37</v>
      </c>
      <c r="S5" s="37">
        <v>0.25</v>
      </c>
      <c r="T5" s="15" t="s">
        <v>31</v>
      </c>
      <c r="U5" s="18">
        <v>45</v>
      </c>
      <c r="V5" s="18">
        <v>10</v>
      </c>
      <c r="W5" s="18">
        <f t="shared" si="0"/>
        <v>35</v>
      </c>
      <c r="X5" s="37">
        <f t="shared" si="1"/>
        <v>0.222222222222222</v>
      </c>
    </row>
    <row r="6" ht="65" customHeight="1" spans="1:24">
      <c r="A6" s="15">
        <v>3</v>
      </c>
      <c r="B6" s="20"/>
      <c r="C6" s="22" t="s">
        <v>41</v>
      </c>
      <c r="D6" s="18" t="s">
        <v>30</v>
      </c>
      <c r="E6" s="18" t="s">
        <v>31</v>
      </c>
      <c r="F6" s="15">
        <v>3</v>
      </c>
      <c r="G6" s="21" t="s">
        <v>42</v>
      </c>
      <c r="H6" s="21" t="s">
        <v>43</v>
      </c>
      <c r="I6" s="18">
        <v>1</v>
      </c>
      <c r="J6" s="21" t="s">
        <v>42</v>
      </c>
      <c r="K6" s="18" t="s">
        <v>34</v>
      </c>
      <c r="L6" s="34">
        <v>0.333</v>
      </c>
      <c r="M6" s="18" t="s">
        <v>31</v>
      </c>
      <c r="N6" s="35">
        <v>4</v>
      </c>
      <c r="O6" s="35" t="s">
        <v>35</v>
      </c>
      <c r="P6" s="35" t="s">
        <v>36</v>
      </c>
      <c r="Q6" s="15">
        <v>1</v>
      </c>
      <c r="R6" s="21" t="s">
        <v>37</v>
      </c>
      <c r="S6" s="37">
        <v>0.25</v>
      </c>
      <c r="T6" s="15" t="s">
        <v>31</v>
      </c>
      <c r="U6" s="18">
        <v>45</v>
      </c>
      <c r="V6" s="18">
        <v>12</v>
      </c>
      <c r="W6" s="18">
        <f t="shared" si="0"/>
        <v>33</v>
      </c>
      <c r="X6" s="37">
        <f t="shared" si="1"/>
        <v>0.266666666666667</v>
      </c>
    </row>
    <row r="7" ht="72" customHeight="1" spans="1:24">
      <c r="A7" s="15">
        <v>4</v>
      </c>
      <c r="B7" s="20"/>
      <c r="C7" s="22" t="s">
        <v>44</v>
      </c>
      <c r="D7" s="18" t="s">
        <v>30</v>
      </c>
      <c r="E7" s="18" t="s">
        <v>31</v>
      </c>
      <c r="F7" s="15">
        <v>3</v>
      </c>
      <c r="G7" s="21" t="s">
        <v>45</v>
      </c>
      <c r="H7" s="21" t="s">
        <v>46</v>
      </c>
      <c r="I7" s="18">
        <v>1</v>
      </c>
      <c r="J7" s="21" t="s">
        <v>45</v>
      </c>
      <c r="K7" s="18" t="s">
        <v>34</v>
      </c>
      <c r="L7" s="34">
        <v>0.333</v>
      </c>
      <c r="M7" s="18" t="s">
        <v>31</v>
      </c>
      <c r="N7" s="35">
        <v>4</v>
      </c>
      <c r="O7" s="35" t="s">
        <v>35</v>
      </c>
      <c r="P7" s="35" t="s">
        <v>36</v>
      </c>
      <c r="Q7" s="15">
        <v>1</v>
      </c>
      <c r="R7" s="21" t="s">
        <v>37</v>
      </c>
      <c r="S7" s="37">
        <v>0.25</v>
      </c>
      <c r="T7" s="15" t="s">
        <v>31</v>
      </c>
      <c r="U7" s="18">
        <v>45</v>
      </c>
      <c r="V7" s="18">
        <v>5</v>
      </c>
      <c r="W7" s="18">
        <f t="shared" si="0"/>
        <v>40</v>
      </c>
      <c r="X7" s="37">
        <f t="shared" si="1"/>
        <v>0.111111111111111</v>
      </c>
    </row>
    <row r="8" ht="44" customHeight="1" spans="1:24">
      <c r="A8" s="15">
        <v>5</v>
      </c>
      <c r="B8" s="20"/>
      <c r="C8" s="21" t="s">
        <v>47</v>
      </c>
      <c r="D8" s="18" t="s">
        <v>30</v>
      </c>
      <c r="E8" s="18" t="s">
        <v>31</v>
      </c>
      <c r="F8" s="15">
        <v>2</v>
      </c>
      <c r="G8" s="21" t="s">
        <v>48</v>
      </c>
      <c r="H8" s="21" t="s">
        <v>49</v>
      </c>
      <c r="I8" s="18">
        <v>1</v>
      </c>
      <c r="J8" s="21" t="s">
        <v>48</v>
      </c>
      <c r="K8" s="18" t="s">
        <v>34</v>
      </c>
      <c r="L8" s="34">
        <v>0.5</v>
      </c>
      <c r="M8" s="18" t="s">
        <v>31</v>
      </c>
      <c r="N8" s="35">
        <v>4</v>
      </c>
      <c r="O8" s="35" t="s">
        <v>35</v>
      </c>
      <c r="P8" s="35" t="s">
        <v>36</v>
      </c>
      <c r="Q8" s="15">
        <v>1</v>
      </c>
      <c r="R8" s="21" t="s">
        <v>37</v>
      </c>
      <c r="S8" s="37">
        <v>0.25</v>
      </c>
      <c r="T8" s="15" t="s">
        <v>31</v>
      </c>
      <c r="U8" s="18">
        <v>20</v>
      </c>
      <c r="V8" s="18">
        <v>10</v>
      </c>
      <c r="W8" s="18">
        <f t="shared" si="0"/>
        <v>10</v>
      </c>
      <c r="X8" s="37">
        <f t="shared" si="1"/>
        <v>0.5</v>
      </c>
    </row>
    <row r="9" ht="51" customHeight="1" spans="1:24">
      <c r="A9" s="15">
        <v>6</v>
      </c>
      <c r="B9" s="20"/>
      <c r="C9" s="21" t="s">
        <v>50</v>
      </c>
      <c r="D9" s="18" t="s">
        <v>30</v>
      </c>
      <c r="E9" s="18" t="s">
        <v>31</v>
      </c>
      <c r="F9" s="15">
        <v>2</v>
      </c>
      <c r="G9" s="21" t="s">
        <v>51</v>
      </c>
      <c r="H9" s="21" t="s">
        <v>49</v>
      </c>
      <c r="I9" s="18">
        <v>1</v>
      </c>
      <c r="J9" s="21" t="s">
        <v>51</v>
      </c>
      <c r="K9" s="18" t="s">
        <v>34</v>
      </c>
      <c r="L9" s="34">
        <v>0.5</v>
      </c>
      <c r="M9" s="18" t="s">
        <v>31</v>
      </c>
      <c r="N9" s="35">
        <v>4</v>
      </c>
      <c r="O9" s="35" t="s">
        <v>35</v>
      </c>
      <c r="P9" s="35" t="s">
        <v>36</v>
      </c>
      <c r="Q9" s="15">
        <v>1</v>
      </c>
      <c r="R9" s="21" t="s">
        <v>37</v>
      </c>
      <c r="S9" s="37">
        <v>0.25</v>
      </c>
      <c r="T9" s="15" t="s">
        <v>31</v>
      </c>
      <c r="U9" s="18">
        <v>20</v>
      </c>
      <c r="V9" s="18">
        <v>10</v>
      </c>
      <c r="W9" s="18">
        <f t="shared" si="0"/>
        <v>10</v>
      </c>
      <c r="X9" s="37">
        <f t="shared" si="1"/>
        <v>0.5</v>
      </c>
    </row>
    <row r="10" ht="70" customHeight="1" spans="1:24">
      <c r="A10" s="15">
        <v>7</v>
      </c>
      <c r="B10" s="20"/>
      <c r="C10" s="21" t="s">
        <v>52</v>
      </c>
      <c r="D10" s="18" t="s">
        <v>30</v>
      </c>
      <c r="E10" s="18" t="s">
        <v>31</v>
      </c>
      <c r="F10" s="23">
        <v>2</v>
      </c>
      <c r="G10" s="21" t="s">
        <v>53</v>
      </c>
      <c r="H10" s="21" t="s">
        <v>49</v>
      </c>
      <c r="I10" s="18">
        <v>1</v>
      </c>
      <c r="J10" s="21" t="s">
        <v>53</v>
      </c>
      <c r="K10" s="18" t="s">
        <v>34</v>
      </c>
      <c r="L10" s="34">
        <v>0.5</v>
      </c>
      <c r="M10" s="18" t="s">
        <v>31</v>
      </c>
      <c r="N10" s="35">
        <v>4</v>
      </c>
      <c r="O10" s="35" t="s">
        <v>35</v>
      </c>
      <c r="P10" s="35" t="s">
        <v>36</v>
      </c>
      <c r="Q10" s="23">
        <v>1</v>
      </c>
      <c r="R10" s="21" t="s">
        <v>37</v>
      </c>
      <c r="S10" s="37">
        <v>0.25</v>
      </c>
      <c r="T10" s="15" t="s">
        <v>31</v>
      </c>
      <c r="U10" s="18">
        <v>20</v>
      </c>
      <c r="V10" s="18">
        <v>10</v>
      </c>
      <c r="W10" s="18">
        <f t="shared" si="0"/>
        <v>10</v>
      </c>
      <c r="X10" s="37">
        <f t="shared" si="1"/>
        <v>0.5</v>
      </c>
    </row>
    <row r="11" ht="83" customHeight="1" spans="1:24">
      <c r="A11" s="15">
        <v>8</v>
      </c>
      <c r="B11" s="20"/>
      <c r="C11" s="21" t="s">
        <v>54</v>
      </c>
      <c r="D11" s="18" t="s">
        <v>30</v>
      </c>
      <c r="E11" s="18" t="s">
        <v>31</v>
      </c>
      <c r="F11" s="23">
        <v>2</v>
      </c>
      <c r="G11" s="21" t="s">
        <v>55</v>
      </c>
      <c r="H11" s="21" t="s">
        <v>56</v>
      </c>
      <c r="I11" s="18">
        <v>1</v>
      </c>
      <c r="J11" s="21" t="s">
        <v>55</v>
      </c>
      <c r="K11" s="18" t="s">
        <v>34</v>
      </c>
      <c r="L11" s="34">
        <v>0.5</v>
      </c>
      <c r="M11" s="18" t="s">
        <v>31</v>
      </c>
      <c r="N11" s="35">
        <v>4</v>
      </c>
      <c r="O11" s="35" t="s">
        <v>35</v>
      </c>
      <c r="P11" s="35" t="s">
        <v>36</v>
      </c>
      <c r="Q11" s="23">
        <v>1</v>
      </c>
      <c r="R11" s="21" t="s">
        <v>37</v>
      </c>
      <c r="S11" s="37">
        <v>0.25</v>
      </c>
      <c r="T11" s="15" t="s">
        <v>31</v>
      </c>
      <c r="U11" s="18">
        <v>20</v>
      </c>
      <c r="V11" s="18">
        <v>5</v>
      </c>
      <c r="W11" s="18">
        <f t="shared" si="0"/>
        <v>15</v>
      </c>
      <c r="X11" s="37">
        <f t="shared" si="1"/>
        <v>0.25</v>
      </c>
    </row>
    <row r="12" ht="103" customHeight="1" spans="1:24">
      <c r="A12" s="15">
        <v>9</v>
      </c>
      <c r="B12" s="20"/>
      <c r="C12" s="24" t="s">
        <v>57</v>
      </c>
      <c r="D12" s="18" t="s">
        <v>30</v>
      </c>
      <c r="E12" s="18" t="s">
        <v>31</v>
      </c>
      <c r="F12" s="23">
        <v>2</v>
      </c>
      <c r="G12" s="21" t="s">
        <v>58</v>
      </c>
      <c r="H12" s="21" t="s">
        <v>49</v>
      </c>
      <c r="I12" s="18">
        <v>1</v>
      </c>
      <c r="J12" s="21" t="s">
        <v>58</v>
      </c>
      <c r="K12" s="18" t="s">
        <v>34</v>
      </c>
      <c r="L12" s="34">
        <v>0.5</v>
      </c>
      <c r="M12" s="18" t="s">
        <v>31</v>
      </c>
      <c r="N12" s="35">
        <v>4</v>
      </c>
      <c r="O12" s="35" t="s">
        <v>35</v>
      </c>
      <c r="P12" s="35" t="s">
        <v>36</v>
      </c>
      <c r="Q12" s="23">
        <v>1</v>
      </c>
      <c r="R12" s="21" t="s">
        <v>37</v>
      </c>
      <c r="S12" s="37">
        <v>0.25</v>
      </c>
      <c r="T12" s="15" t="s">
        <v>31</v>
      </c>
      <c r="U12" s="18">
        <v>20</v>
      </c>
      <c r="V12" s="18">
        <v>5</v>
      </c>
      <c r="W12" s="18">
        <f t="shared" si="0"/>
        <v>15</v>
      </c>
      <c r="X12" s="37">
        <f t="shared" si="1"/>
        <v>0.25</v>
      </c>
    </row>
    <row r="13" ht="104" customHeight="1" spans="1:24">
      <c r="A13" s="15">
        <v>10</v>
      </c>
      <c r="B13" s="20"/>
      <c r="C13" s="25" t="s">
        <v>59</v>
      </c>
      <c r="D13" s="18" t="s">
        <v>30</v>
      </c>
      <c r="E13" s="18" t="s">
        <v>31</v>
      </c>
      <c r="F13" s="23">
        <v>2</v>
      </c>
      <c r="G13" s="21" t="s">
        <v>60</v>
      </c>
      <c r="H13" s="21" t="s">
        <v>49</v>
      </c>
      <c r="I13" s="18">
        <v>1</v>
      </c>
      <c r="J13" s="21" t="s">
        <v>60</v>
      </c>
      <c r="K13" s="18" t="s">
        <v>34</v>
      </c>
      <c r="L13" s="34">
        <v>0.5</v>
      </c>
      <c r="M13" s="18" t="s">
        <v>31</v>
      </c>
      <c r="N13" s="35">
        <v>4</v>
      </c>
      <c r="O13" s="35" t="s">
        <v>35</v>
      </c>
      <c r="P13" s="35" t="s">
        <v>36</v>
      </c>
      <c r="Q13" s="23">
        <v>1</v>
      </c>
      <c r="R13" s="21" t="s">
        <v>37</v>
      </c>
      <c r="S13" s="37">
        <v>0.25</v>
      </c>
      <c r="T13" s="15" t="s">
        <v>31</v>
      </c>
      <c r="U13" s="18">
        <v>20</v>
      </c>
      <c r="V13" s="18">
        <v>5</v>
      </c>
      <c r="W13" s="18">
        <f t="shared" si="0"/>
        <v>15</v>
      </c>
      <c r="X13" s="37">
        <f t="shared" si="1"/>
        <v>0.25</v>
      </c>
    </row>
    <row r="14" ht="49" customHeight="1" spans="1:24">
      <c r="A14" s="15">
        <v>11</v>
      </c>
      <c r="B14" s="20"/>
      <c r="C14" s="21" t="s">
        <v>61</v>
      </c>
      <c r="D14" s="18" t="s">
        <v>62</v>
      </c>
      <c r="E14" s="18" t="s">
        <v>31</v>
      </c>
      <c r="F14" s="23">
        <v>2</v>
      </c>
      <c r="G14" s="21" t="s">
        <v>63</v>
      </c>
      <c r="H14" s="21" t="s">
        <v>49</v>
      </c>
      <c r="I14" s="18">
        <v>1</v>
      </c>
      <c r="J14" s="21" t="s">
        <v>64</v>
      </c>
      <c r="K14" s="18" t="s">
        <v>65</v>
      </c>
      <c r="L14" s="34">
        <v>0.5</v>
      </c>
      <c r="M14" s="18" t="s">
        <v>31</v>
      </c>
      <c r="N14" s="35">
        <v>4</v>
      </c>
      <c r="O14" s="35" t="s">
        <v>35</v>
      </c>
      <c r="P14" s="35" t="s">
        <v>36</v>
      </c>
      <c r="Q14" s="23">
        <v>1</v>
      </c>
      <c r="R14" s="21" t="s">
        <v>37</v>
      </c>
      <c r="S14" s="37">
        <v>0.25</v>
      </c>
      <c r="T14" s="15" t="s">
        <v>31</v>
      </c>
      <c r="U14" s="18">
        <v>20</v>
      </c>
      <c r="V14" s="18">
        <v>1</v>
      </c>
      <c r="W14" s="18">
        <f t="shared" si="0"/>
        <v>19</v>
      </c>
      <c r="X14" s="37">
        <f t="shared" si="1"/>
        <v>0.05</v>
      </c>
    </row>
    <row r="15" ht="49" customHeight="1" spans="1:24">
      <c r="A15" s="15">
        <v>12</v>
      </c>
      <c r="B15" s="20"/>
      <c r="C15" s="21" t="s">
        <v>66</v>
      </c>
      <c r="D15" s="18" t="s">
        <v>62</v>
      </c>
      <c r="E15" s="18" t="s">
        <v>31</v>
      </c>
      <c r="F15" s="23">
        <v>2</v>
      </c>
      <c r="G15" s="21" t="s">
        <v>63</v>
      </c>
      <c r="H15" s="21" t="s">
        <v>49</v>
      </c>
      <c r="I15" s="18">
        <v>1</v>
      </c>
      <c r="J15" s="21" t="s">
        <v>64</v>
      </c>
      <c r="K15" s="18" t="s">
        <v>65</v>
      </c>
      <c r="L15" s="34">
        <v>0.5</v>
      </c>
      <c r="M15" s="18" t="s">
        <v>31</v>
      </c>
      <c r="N15" s="35">
        <v>4</v>
      </c>
      <c r="O15" s="35" t="s">
        <v>35</v>
      </c>
      <c r="P15" s="35" t="s">
        <v>36</v>
      </c>
      <c r="Q15" s="23">
        <v>1</v>
      </c>
      <c r="R15" s="21" t="s">
        <v>37</v>
      </c>
      <c r="S15" s="37">
        <v>0.25</v>
      </c>
      <c r="T15" s="15" t="s">
        <v>31</v>
      </c>
      <c r="U15" s="18">
        <v>20</v>
      </c>
      <c r="V15" s="18">
        <v>1</v>
      </c>
      <c r="W15" s="18">
        <f t="shared" si="0"/>
        <v>19</v>
      </c>
      <c r="X15" s="37">
        <f t="shared" si="1"/>
        <v>0.05</v>
      </c>
    </row>
    <row r="16" ht="49" customHeight="1" spans="1:24">
      <c r="A16" s="15">
        <v>13</v>
      </c>
      <c r="B16" s="20"/>
      <c r="C16" s="21" t="s">
        <v>67</v>
      </c>
      <c r="D16" s="18" t="s">
        <v>62</v>
      </c>
      <c r="E16" s="18" t="s">
        <v>31</v>
      </c>
      <c r="F16" s="23">
        <v>2</v>
      </c>
      <c r="G16" s="21" t="s">
        <v>63</v>
      </c>
      <c r="H16" s="21" t="s">
        <v>49</v>
      </c>
      <c r="I16" s="18">
        <v>1</v>
      </c>
      <c r="J16" s="21" t="s">
        <v>64</v>
      </c>
      <c r="K16" s="18" t="s">
        <v>65</v>
      </c>
      <c r="L16" s="34">
        <v>0.5</v>
      </c>
      <c r="M16" s="18" t="s">
        <v>31</v>
      </c>
      <c r="N16" s="35">
        <v>4</v>
      </c>
      <c r="O16" s="35" t="s">
        <v>35</v>
      </c>
      <c r="P16" s="35" t="s">
        <v>36</v>
      </c>
      <c r="Q16" s="23">
        <v>1</v>
      </c>
      <c r="R16" s="21" t="s">
        <v>37</v>
      </c>
      <c r="S16" s="37">
        <v>0.25</v>
      </c>
      <c r="T16" s="15" t="s">
        <v>31</v>
      </c>
      <c r="U16" s="18">
        <v>20</v>
      </c>
      <c r="V16" s="18">
        <v>1</v>
      </c>
      <c r="W16" s="18">
        <f t="shared" si="0"/>
        <v>19</v>
      </c>
      <c r="X16" s="37">
        <f t="shared" si="1"/>
        <v>0.05</v>
      </c>
    </row>
    <row r="17" ht="44" customHeight="1" spans="1:24">
      <c r="A17" s="15">
        <v>14</v>
      </c>
      <c r="B17" s="20"/>
      <c r="C17" s="21" t="s">
        <v>68</v>
      </c>
      <c r="D17" s="18" t="s">
        <v>62</v>
      </c>
      <c r="E17" s="18" t="s">
        <v>69</v>
      </c>
      <c r="F17" s="23"/>
      <c r="G17" s="21"/>
      <c r="H17" s="21"/>
      <c r="I17" s="18"/>
      <c r="J17" s="21"/>
      <c r="K17" s="18"/>
      <c r="L17" s="34"/>
      <c r="M17" s="18" t="s">
        <v>31</v>
      </c>
      <c r="N17" s="35">
        <v>4</v>
      </c>
      <c r="O17" s="35" t="s">
        <v>35</v>
      </c>
      <c r="P17" s="35" t="s">
        <v>36</v>
      </c>
      <c r="Q17" s="23">
        <v>1</v>
      </c>
      <c r="R17" s="21" t="s">
        <v>37</v>
      </c>
      <c r="S17" s="37">
        <v>0.25</v>
      </c>
      <c r="T17" s="15" t="s">
        <v>31</v>
      </c>
      <c r="U17" s="18">
        <v>20</v>
      </c>
      <c r="V17" s="18">
        <v>5</v>
      </c>
      <c r="W17" s="18">
        <f t="shared" si="0"/>
        <v>15</v>
      </c>
      <c r="X17" s="37">
        <f t="shared" si="1"/>
        <v>0.25</v>
      </c>
    </row>
    <row r="18" ht="51" customHeight="1" spans="1:24">
      <c r="A18" s="15">
        <v>15</v>
      </c>
      <c r="B18" s="20"/>
      <c r="C18" s="21" t="s">
        <v>70</v>
      </c>
      <c r="D18" s="18" t="s">
        <v>71</v>
      </c>
      <c r="E18" s="18" t="s">
        <v>31</v>
      </c>
      <c r="F18" s="23">
        <v>2</v>
      </c>
      <c r="G18" s="21" t="s">
        <v>72</v>
      </c>
      <c r="H18" s="21" t="s">
        <v>49</v>
      </c>
      <c r="I18" s="18">
        <v>1</v>
      </c>
      <c r="J18" s="21" t="s">
        <v>72</v>
      </c>
      <c r="K18" s="18" t="s">
        <v>34</v>
      </c>
      <c r="L18" s="34">
        <v>0.5</v>
      </c>
      <c r="M18" s="18" t="s">
        <v>31</v>
      </c>
      <c r="N18" s="35">
        <v>4</v>
      </c>
      <c r="O18" s="35" t="s">
        <v>35</v>
      </c>
      <c r="P18" s="35" t="s">
        <v>36</v>
      </c>
      <c r="Q18" s="23">
        <v>1</v>
      </c>
      <c r="R18" s="21" t="s">
        <v>37</v>
      </c>
      <c r="S18" s="37">
        <v>0.25</v>
      </c>
      <c r="T18" s="15" t="s">
        <v>31</v>
      </c>
      <c r="U18" s="18">
        <v>20</v>
      </c>
      <c r="V18" s="18">
        <v>10</v>
      </c>
      <c r="W18" s="18">
        <f t="shared" si="0"/>
        <v>10</v>
      </c>
      <c r="X18" s="37">
        <f t="shared" si="1"/>
        <v>0.5</v>
      </c>
    </row>
    <row r="19" ht="44" customHeight="1" spans="1:24">
      <c r="A19" s="15">
        <v>16</v>
      </c>
      <c r="B19" s="20"/>
      <c r="C19" s="21" t="s">
        <v>73</v>
      </c>
      <c r="D19" s="18" t="s">
        <v>71</v>
      </c>
      <c r="E19" s="18" t="s">
        <v>69</v>
      </c>
      <c r="F19" s="23"/>
      <c r="G19" s="21"/>
      <c r="H19" s="26"/>
      <c r="I19" s="18"/>
      <c r="J19" s="21"/>
      <c r="K19" s="23"/>
      <c r="L19" s="26"/>
      <c r="M19" s="18" t="s">
        <v>31</v>
      </c>
      <c r="N19" s="35">
        <v>4</v>
      </c>
      <c r="O19" s="35" t="s">
        <v>35</v>
      </c>
      <c r="P19" s="35" t="s">
        <v>36</v>
      </c>
      <c r="Q19" s="23">
        <v>1</v>
      </c>
      <c r="R19" s="21" t="s">
        <v>37</v>
      </c>
      <c r="S19" s="37">
        <v>0.25</v>
      </c>
      <c r="T19" s="15" t="s">
        <v>31</v>
      </c>
      <c r="U19" s="18">
        <v>20</v>
      </c>
      <c r="V19" s="18">
        <v>10</v>
      </c>
      <c r="W19" s="18">
        <f t="shared" si="0"/>
        <v>10</v>
      </c>
      <c r="X19" s="37">
        <f t="shared" si="1"/>
        <v>0.5</v>
      </c>
    </row>
    <row r="20" ht="44" customHeight="1" spans="1:24">
      <c r="A20" s="15">
        <v>17</v>
      </c>
      <c r="B20" s="20"/>
      <c r="C20" s="21" t="s">
        <v>74</v>
      </c>
      <c r="D20" s="18" t="s">
        <v>71</v>
      </c>
      <c r="E20" s="18" t="s">
        <v>69</v>
      </c>
      <c r="F20" s="23"/>
      <c r="G20" s="21"/>
      <c r="H20" s="26"/>
      <c r="I20" s="18"/>
      <c r="J20" s="21"/>
      <c r="K20" s="23"/>
      <c r="L20" s="26"/>
      <c r="M20" s="18" t="s">
        <v>31</v>
      </c>
      <c r="N20" s="35">
        <v>4</v>
      </c>
      <c r="O20" s="35" t="s">
        <v>35</v>
      </c>
      <c r="P20" s="35" t="s">
        <v>36</v>
      </c>
      <c r="Q20" s="23">
        <v>1</v>
      </c>
      <c r="R20" s="21" t="s">
        <v>37</v>
      </c>
      <c r="S20" s="37">
        <v>0.25</v>
      </c>
      <c r="T20" s="15" t="s">
        <v>31</v>
      </c>
      <c r="U20" s="18">
        <v>20</v>
      </c>
      <c r="V20" s="18">
        <v>10</v>
      </c>
      <c r="W20" s="18">
        <f t="shared" si="0"/>
        <v>10</v>
      </c>
      <c r="X20" s="37">
        <f t="shared" si="1"/>
        <v>0.5</v>
      </c>
    </row>
    <row r="21" ht="44" customHeight="1" spans="1:24">
      <c r="A21" s="15">
        <v>18</v>
      </c>
      <c r="B21" s="20"/>
      <c r="C21" s="21" t="s">
        <v>75</v>
      </c>
      <c r="D21" s="18" t="s">
        <v>76</v>
      </c>
      <c r="E21" s="18" t="s">
        <v>69</v>
      </c>
      <c r="F21" s="23"/>
      <c r="G21" s="21"/>
      <c r="H21" s="26"/>
      <c r="I21" s="18"/>
      <c r="J21" s="21"/>
      <c r="K21" s="23"/>
      <c r="L21" s="26"/>
      <c r="M21" s="18" t="s">
        <v>31</v>
      </c>
      <c r="N21" s="35">
        <v>4</v>
      </c>
      <c r="O21" s="35" t="s">
        <v>35</v>
      </c>
      <c r="P21" s="35" t="s">
        <v>36</v>
      </c>
      <c r="Q21" s="23">
        <v>1</v>
      </c>
      <c r="R21" s="21" t="s">
        <v>37</v>
      </c>
      <c r="S21" s="37">
        <v>0.25</v>
      </c>
      <c r="T21" s="15" t="s">
        <v>31</v>
      </c>
      <c r="U21" s="18">
        <v>20</v>
      </c>
      <c r="V21" s="18">
        <v>6</v>
      </c>
      <c r="W21" s="18">
        <f t="shared" si="0"/>
        <v>14</v>
      </c>
      <c r="X21" s="37">
        <f t="shared" si="1"/>
        <v>0.3</v>
      </c>
    </row>
    <row r="22" ht="44" customHeight="1" spans="1:24">
      <c r="A22" s="15">
        <v>19</v>
      </c>
      <c r="B22" s="20"/>
      <c r="C22" s="21" t="s">
        <v>77</v>
      </c>
      <c r="D22" s="18" t="s">
        <v>76</v>
      </c>
      <c r="E22" s="18" t="s">
        <v>69</v>
      </c>
      <c r="F22" s="23"/>
      <c r="G22" s="21"/>
      <c r="H22" s="26"/>
      <c r="I22" s="18"/>
      <c r="J22" s="21"/>
      <c r="K22" s="23"/>
      <c r="L22" s="26"/>
      <c r="M22" s="18" t="s">
        <v>31</v>
      </c>
      <c r="N22" s="35">
        <v>4</v>
      </c>
      <c r="O22" s="35" t="s">
        <v>35</v>
      </c>
      <c r="P22" s="35" t="s">
        <v>36</v>
      </c>
      <c r="Q22" s="23">
        <v>1</v>
      </c>
      <c r="R22" s="21" t="s">
        <v>37</v>
      </c>
      <c r="S22" s="37">
        <v>0.25</v>
      </c>
      <c r="T22" s="15" t="s">
        <v>31</v>
      </c>
      <c r="U22" s="18">
        <v>20</v>
      </c>
      <c r="V22" s="18">
        <v>6</v>
      </c>
      <c r="W22" s="18">
        <f t="shared" si="0"/>
        <v>14</v>
      </c>
      <c r="X22" s="37">
        <f t="shared" si="1"/>
        <v>0.3</v>
      </c>
    </row>
    <row r="23" ht="32" customHeight="1" spans="1:24">
      <c r="A23" s="15">
        <v>20</v>
      </c>
      <c r="B23" s="20"/>
      <c r="C23" s="21" t="s">
        <v>78</v>
      </c>
      <c r="D23" s="18" t="s">
        <v>76</v>
      </c>
      <c r="E23" s="18" t="s">
        <v>69</v>
      </c>
      <c r="F23" s="23"/>
      <c r="G23" s="21"/>
      <c r="H23" s="26"/>
      <c r="I23" s="18"/>
      <c r="J23" s="21"/>
      <c r="K23" s="23"/>
      <c r="L23" s="26"/>
      <c r="M23" s="18" t="s">
        <v>31</v>
      </c>
      <c r="N23" s="35">
        <v>4</v>
      </c>
      <c r="O23" s="35" t="s">
        <v>35</v>
      </c>
      <c r="P23" s="35" t="s">
        <v>36</v>
      </c>
      <c r="Q23" s="23">
        <v>1</v>
      </c>
      <c r="R23" s="21" t="s">
        <v>37</v>
      </c>
      <c r="S23" s="37">
        <v>0.25</v>
      </c>
      <c r="T23" s="15" t="s">
        <v>31</v>
      </c>
      <c r="U23" s="18">
        <v>20</v>
      </c>
      <c r="V23" s="18">
        <v>6</v>
      </c>
      <c r="W23" s="18">
        <f t="shared" si="0"/>
        <v>14</v>
      </c>
      <c r="X23" s="37">
        <f t="shared" si="1"/>
        <v>0.3</v>
      </c>
    </row>
    <row r="24" ht="36" customHeight="1" spans="1:24">
      <c r="A24" s="15">
        <v>21</v>
      </c>
      <c r="B24" s="27"/>
      <c r="C24" s="21" t="s">
        <v>79</v>
      </c>
      <c r="D24" s="18" t="s">
        <v>76</v>
      </c>
      <c r="E24" s="18" t="s">
        <v>69</v>
      </c>
      <c r="F24" s="23"/>
      <c r="G24" s="21"/>
      <c r="H24" s="26"/>
      <c r="I24" s="18"/>
      <c r="J24" s="21"/>
      <c r="K24" s="23"/>
      <c r="L24" s="26"/>
      <c r="M24" s="18" t="s">
        <v>31</v>
      </c>
      <c r="N24" s="35">
        <v>4</v>
      </c>
      <c r="O24" s="35" t="s">
        <v>35</v>
      </c>
      <c r="P24" s="35" t="s">
        <v>36</v>
      </c>
      <c r="Q24" s="23">
        <v>1</v>
      </c>
      <c r="R24" s="21" t="s">
        <v>37</v>
      </c>
      <c r="S24" s="37">
        <v>0.25</v>
      </c>
      <c r="T24" s="15" t="s">
        <v>31</v>
      </c>
      <c r="U24" s="18">
        <v>20</v>
      </c>
      <c r="V24" s="18">
        <v>6</v>
      </c>
      <c r="W24" s="18">
        <f t="shared" si="0"/>
        <v>14</v>
      </c>
      <c r="X24" s="37">
        <f t="shared" si="1"/>
        <v>0.3</v>
      </c>
    </row>
    <row r="25" ht="117" customHeight="1" spans="1:24">
      <c r="A25" s="28" t="s">
        <v>80</v>
      </c>
      <c r="B25" s="29"/>
      <c r="C25" s="30"/>
      <c r="D25" s="30"/>
      <c r="E25" s="30"/>
      <c r="F25" s="30"/>
      <c r="G25" s="30"/>
      <c r="H25" s="30"/>
      <c r="I25" s="30"/>
      <c r="J25" s="30"/>
      <c r="K25" s="36"/>
      <c r="L25" s="30"/>
      <c r="M25" s="30"/>
      <c r="N25" s="30"/>
      <c r="O25" s="30"/>
      <c r="P25" s="30"/>
      <c r="Q25" s="36"/>
      <c r="R25" s="30"/>
      <c r="S25" s="30"/>
      <c r="T25" s="30"/>
      <c r="U25" s="30"/>
      <c r="V25" s="30"/>
      <c r="W25" s="30"/>
      <c r="X25" s="36"/>
    </row>
  </sheetData>
  <mergeCells count="10">
    <mergeCell ref="A1:X1"/>
    <mergeCell ref="E2:L2"/>
    <mergeCell ref="M2:S2"/>
    <mergeCell ref="T2:X2"/>
    <mergeCell ref="A25:X25"/>
    <mergeCell ref="A2:A3"/>
    <mergeCell ref="B2:B3"/>
    <mergeCell ref="B4:B24"/>
    <mergeCell ref="C2:C3"/>
    <mergeCell ref="D2:D3"/>
  </mergeCells>
  <pageMargins left="0.275" right="0.314583333333333" top="0.196527777777778" bottom="0.275" header="0.156944444444444" footer="0.236111111111111"/>
  <pageSetup paperSize="8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6外部三减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2023-06-15T09:16:21Z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DA863ACA0F7E4921870117EAE3687ACA_13</vt:lpwstr>
  </property>
</Properties>
</file>