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Sheet1!$A$4:$Y$36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<sst xmlns="http://schemas.openxmlformats.org/spreadsheetml/2006/main" count="437" uniqueCount="273">
  <si>
    <t>乌审旗2025年第一批巩固拓展脱贫攻坚成果和乡村振兴项目入库汇总表</t>
  </si>
  <si>
    <t>序号</t>
  </si>
  <si>
    <t>主管单位</t>
  </si>
  <si>
    <t>苏木镇</t>
  </si>
  <si>
    <t>项目名称</t>
  </si>
  <si>
    <t>项目
类型</t>
  </si>
  <si>
    <t>项目子类型</t>
  </si>
  <si>
    <t>建设
性质（新建、扩建、改建）</t>
  </si>
  <si>
    <t>实施
地点</t>
  </si>
  <si>
    <t>实施期限</t>
  </si>
  <si>
    <t>责任
单位</t>
  </si>
  <si>
    <t>建设任务</t>
  </si>
  <si>
    <t>资金规模</t>
  </si>
  <si>
    <t>受益对象</t>
  </si>
  <si>
    <t>群众参与</t>
  </si>
  <si>
    <t>绩效目标</t>
  </si>
  <si>
    <t xml:space="preserve">利益联结机制构建情况
</t>
  </si>
  <si>
    <t>是否完成前期土地、环评、能评等必要手续（简述办理情况）</t>
  </si>
  <si>
    <t>备注</t>
  </si>
  <si>
    <t>一般农户</t>
  </si>
  <si>
    <t>脱贫户</t>
  </si>
  <si>
    <t>边缘易致贫</t>
  </si>
  <si>
    <t>总投资</t>
  </si>
  <si>
    <t>其中申请 衔接资金</t>
  </si>
  <si>
    <t>其他资金</t>
  </si>
  <si>
    <t>户</t>
  </si>
  <si>
    <t>人</t>
  </si>
  <si>
    <t>乡村振兴</t>
  </si>
  <si>
    <t>图克镇</t>
  </si>
  <si>
    <t>乌兰什巴台村道路升级改造提升项目</t>
  </si>
  <si>
    <t>乡村建设行动</t>
  </si>
  <si>
    <t>农村道路建设</t>
  </si>
  <si>
    <t>改建</t>
  </si>
  <si>
    <t>乌兰什巴台村</t>
  </si>
  <si>
    <t>2024.08--2025.12</t>
  </si>
  <si>
    <t>（1）乌兰什巴台村一社：修砂石路2公里
（2）乌兰什巴台村三社：修砂石路3.4公里
（3）乌兰什巴台村四社：修砂石路4公里
（4）乌兰什巴台村五社：修砂石路4.2公里
（5）乌兰什巴台村六社：修砂石路3.7公里
（6）乌兰什巴台村七社：修砂石路2.1公里
（7）乌兰什巴台村八社：修砂石路4.5公里
（8）乌兰什巴台村九社：修砂石路4公里
共27.9公里</t>
  </si>
  <si>
    <t>20人，监督道路施工路面平整以及修整路面施工进展，保障出行安全。</t>
  </si>
  <si>
    <t>一是改善当地农牧民群众的生活环境，生活方式和水平得到缓解和改正，道路畅通后会解决当地农畜产品的销售难问题；二是通过道路改造，提高道路运输能力，节省农牧民出行时间及费用；三是在生产建设中，把当地农民群众和闲置劳动力反雇为员工，为农牧民创造“薪金”增加农牧民的收入。</t>
  </si>
  <si>
    <t>首先能够改善当地农牧民群众的生活环境，不但带动当地农畜产品进入城镇，还增加农牧民的经济收入，方便商品购进，满足农牧民的生活所需，改变农村牧区的生活状态，使得嘎查村之间的联系进一步加强，更有利于城乡一体化发展，从而提高农牧民的生活质量和满足感、获得感。其次，增加农牧民就业渠道和实现收入增加，促进农牧民返回家乡创业发展，同时能够引入更多企业对农村牧区农畜产品投资重视，进而推动农牧民群众真正地增收致富。最后，增强与外界的交流，本项目的建设将完善当地道路交通布局，促进当地工业、新型农牧业的发展，改善当地的基础设施配套条件，提高道路服务水平和交通安全水平，促进与外界的文化交流，加强了民族团结。</t>
  </si>
  <si>
    <t>乌兰陶勒盖镇</t>
  </si>
  <si>
    <t>巴音敖包嘎查农畜产品加工厂</t>
  </si>
  <si>
    <t>产业发展</t>
  </si>
  <si>
    <t>新建</t>
  </si>
  <si>
    <t>巴音敖包嘎查</t>
  </si>
  <si>
    <t>202502-202512</t>
  </si>
  <si>
    <t>巴音敖包嘎查委员会</t>
  </si>
  <si>
    <t>新建100平方米冷库，1000平米厂房及400平方米附属房。</t>
  </si>
  <si>
    <t>群众参与度较高，可解决1-2人低收入群体就业问题，为脱贫户帮扶价值1000元的生产资料。</t>
  </si>
  <si>
    <t>该项目的实施，进一步壮大嘎查集体经济效益，形成集体经济全方位发展的良好基础，建立可行性强、适应力强的集体经济发展机制，为嘎查带来收益约10万元。不断满足市场需求，进一步提高农畜产品相关服务和储存条件。</t>
  </si>
  <si>
    <t>该项目的实施，实现了“村集体+企业+农牧户”的利益链接机制构建，推动集体经济收入不断提高，进一步激发嘎查农牧户的内生动力。
一是嘎查集体经济收益预计增加10万元；
二是项目的实施，帮助解决有劳动能力且有意愿的1-2人低收入人群就业问题，提高生活收入；
三是集体经济收入的增加将更有力地为农牧户生产发展提供保障，嘎查将集体收益的5%用于嘎查农牧户社会救助。计划帮扶脱贫户2户4人，为每户帮扶价值1000元的生产资料或家禽牲畜；
四是定期开展种养殖科技培训，带动农牧民提高现代化种养殖专业知识。
五是拓宽销售渠道，为当地农畜产品以更好的价格卖出，帮助农牧民增收致富。</t>
  </si>
  <si>
    <t>已完成设计图、测绘图</t>
  </si>
  <si>
    <t>乌兰陶勒盖镇玉米油莎豆特色产业基地
建设项目</t>
  </si>
  <si>
    <t>改扩建</t>
  </si>
  <si>
    <t>胜利村</t>
  </si>
  <si>
    <t>胜利村民委员会</t>
  </si>
  <si>
    <r>
      <rPr>
        <sz val="12"/>
        <color theme="1"/>
        <rFont val="仿宋_GB2312"/>
        <charset val="134"/>
      </rPr>
      <t>1.对厂区基础设施进行完善，增加网围栏等;
2.建设潮储棚、干储棚、库房等配套仓储棚1000</t>
    </r>
    <r>
      <rPr>
        <sz val="12"/>
        <color theme="1"/>
        <rFont val="宋体"/>
        <charset val="134"/>
      </rPr>
      <t>㎡</t>
    </r>
    <r>
      <rPr>
        <sz val="12"/>
        <color theme="1"/>
        <rFont val="仿宋_GB2312"/>
        <charset val="134"/>
      </rPr>
      <t>并配套完善水电暖等基础设施;
3.购买烘干压片机等设施设备一套。</t>
    </r>
  </si>
  <si>
    <t>该项目群众参与度较高，建造玉米、油莎豆产业基地可以方便农民就近、就地卖粮，也帮助农户解决了卖粮难的实际困难，大大节省了农民在销售过程中的脱粒、运输等费用，同时能招收多名职工，在一定程度上对收入相对较低的人员起到帮扶作用。</t>
  </si>
  <si>
    <t>（一）经济效益分析
该项目实施后，可对玉米、油莎豆果穗收捡、剥皮、烘干、脱粒、晾晒、仓储，实现了玉米、油莎豆加工、储存的全程机械化，满足玉米、油莎豆等粮食作物的深加工需求，推动地区农产品保值增值，切实保障农牧民增收。根据预算，三年预计可实现销售收入30万元，具备一定的经济价值。收入还可用于其他集体经济建设，滚动带动嘎查村集体经济快速发展，使农牧户经济收入大幅提高。
（二）社会效益分析
乌兰陶勒盖镇玉米油莎豆特色产业基地面向周边农牧户，提供粮食代烘干、压片服务，方便农牧民就近烘干、压片，就地卖粮，缓解秋收晒场紧张，减少粮食减损，解决粮食存储，售卖运输费用高昂等问题。</t>
  </si>
  <si>
    <t>1.为有意愿且有劳动能力的低收入群体、脱贫户及监测户提供1—2个工作岗位；
2.为脱贫户提供玉米、油莎豆存储条件；
3.为周边嘎查村农牧民缩减运输成本。</t>
  </si>
  <si>
    <t>乌兰陶勒盖镇嘎查村乡村道路提质改造项目</t>
  </si>
  <si>
    <t>乡村建设</t>
  </si>
  <si>
    <t>巴音敖包嘎查、跃进村</t>
  </si>
  <si>
    <t>202504-202512</t>
  </si>
  <si>
    <t>巴音敖包嘎查原农电砖厂往南到哈西亚图社修砂石路7公里；跃进村修砂石路共计6公里。</t>
  </si>
  <si>
    <t>该项目群众参与度高，建成后方便周边300多户，500多人出行。</t>
  </si>
  <si>
    <t>一是能够改善当地农牧民群众的生产生活环境。道路畅通促进当地农畜产品进入市场，解决农畜产品滞销问题，增加农牧民的经济收入。二是本项目将完善当地道路交通布局，促进当地文旅事业的发展，改善本地基础设施配套条件，提高道路服务水平和交通安全水平，促进与周边地区的文旅融合发展。</t>
  </si>
  <si>
    <t>农村道路建设是农牧业和农村牧区发展的先导性基础设施，是加快现代农牧业发展，服务农村牧区经济转型升级，促进农牧业增效、农牧民增收和农村牧区繁荣的重要保障。本项目是辖区道路网的基础组成部分，是对道路网的补充和扩展，作为保障当地经济发展重要的基础设施之一，在促进农村牧区经济发展、方便农牧民群众出行、促进城乡一体化发展方面有重要作用。</t>
  </si>
  <si>
    <t>嘎鲁图镇</t>
  </si>
  <si>
    <t>嘎鲁图镇斯布扣嘎查矿区移民产业园集中养殖区项目（三期）</t>
  </si>
  <si>
    <t>肉牛</t>
  </si>
  <si>
    <t>嘎鲁图镇斯布扣嘎查</t>
  </si>
  <si>
    <t>2025年3月至2025年12月</t>
  </si>
  <si>
    <t>嘎鲁图镇人民政府</t>
  </si>
  <si>
    <t>集中养殖区（三期）：总占地面积537亩，设标准化草棚1栋（80m*30m）2400平米，青储窖1栋，牛棚一栋。</t>
  </si>
  <si>
    <t>0</t>
  </si>
  <si>
    <t>（1）嘎查脱贫户、监测户、就业困难群体提供5到10个就业岗位，并帮助带动脱贫户、困难户实现肉牛托底收购措施（2）带动大斯布扣种养殖专业合作社3000亩优质牧草实现订单销售及就近储存</t>
  </si>
  <si>
    <t>建设三期标准化草棚1栋（80m*30m）2400平米，青储窖1栋，牛棚一栋。引进龙头企业，带动零散户发展养殖业，提高养殖户收入，每年集体经济收入可达11万元。</t>
  </si>
  <si>
    <t>嘎鲁图镇斯布扣嘎查矿区移民产业园集中养殖区项目建成后，租赁给第三方公司运营，一是嘎查每年租金收入11万元，嘎查将进行再分配，20%作为发展壮大村集体经济联农带农富农资金，收益的70%为农牧民分红，人均收入将增收300元；二是为嘎查脱贫户、监测户、就业困难群体提供5到10个就业岗位，并帮助带动脱贫户、困难户实现肉牛托底收购措施；三是带动大斯布扣种养殖专业合作社3000亩优质牧草实现订单销售及就近储存，为农牧民节约运输储存成本10万元。</t>
  </si>
  <si>
    <t>前期手续已办理完毕</t>
  </si>
  <si>
    <t>达布察克村仓储冷库及基础建设项目</t>
  </si>
  <si>
    <t>冷链</t>
  </si>
  <si>
    <t>嘎鲁图镇达布察克村</t>
  </si>
  <si>
    <t>2025年1 月至2025 年11月</t>
  </si>
  <si>
    <t>新建仓储冷库项目占地总面积150亩，建筑面积8000平米，其中冷库2000平米，仓库5500平米，配套设施500平米。</t>
  </si>
  <si>
    <t>1.收入提升：仓储冷库及基础设施建设的和运营，为当地群众提供了蔬菜、肉食的存储及物流。使种植户的蔬菜及瓜果反季节销售，从而增加村民及村集体收入。2．生活便利：仓储冷库的建设和运营，也极大地提升了群众的生活生产便利性。配套设施和服务，为当地及周边群众提供新鲜便捷的餐桌食材供应。同时，仓储冷库建设的快速发展也带动了周边地区的市场繁荣，为群众提供了更多的消费选择及便利。</t>
  </si>
  <si>
    <t>建设达布察克村冷库项目，旨在壮大本村蔬菜产业，优化蔬果种植结构和品种结构，为果蔬保鲜冷藏、流通服务等方面提供有力保障，避免果蔬收获季节存储难和价低难卖的问题。建设该项目也是推动我镇果蔬冷链、存储冷链物流机械化、自动化、集约化和信息化的重要举措，每年预计收入45万元。</t>
  </si>
  <si>
    <r>
      <rPr>
        <sz val="12"/>
        <rFont val="仿宋_GB2312"/>
        <charset val="134"/>
      </rPr>
      <t>收益的</t>
    </r>
    <r>
      <rPr>
        <sz val="12"/>
        <color theme="1"/>
        <rFont val="仿宋_GB2312"/>
        <charset val="134"/>
      </rPr>
      <t>50%用于村集体经济的发展；20%用于脱贫户、监测户、低收入家庭、大病户、孤寡老人、贫困大学生的资助；30%用于全体村民的医疗保险代缴及分红。</t>
    </r>
  </si>
  <si>
    <t>现在正在进行前期土地审批手续</t>
  </si>
  <si>
    <t>嘎鲁图镇巴音温都尔嘎查奶制品加工厂和“桑玛”牌碳酸乳清饮料厂项目</t>
  </si>
  <si>
    <t>嘎鲁图镇巴音温都尔嘎查</t>
  </si>
  <si>
    <t>2025年3月至2025年10月</t>
  </si>
  <si>
    <t>新建奶制品加工车间；建设乳清饮料生产车间；建设冷冻库、冷藏库；购买奶制品设备等</t>
  </si>
  <si>
    <t>提供就业岗位38人，用于服务对象的产品改良，给农牧民指导乳制品作技术和如何利用乳清副产品二次利用技术。</t>
  </si>
  <si>
    <t>通过乳清项目的投产，每年预估收入20万元。</t>
  </si>
  <si>
    <t>收益的60%用于村集体经济的发展；20%用于孤寡老人、贫困大学生的资助；20%用于低收入家庭、大病户。</t>
  </si>
  <si>
    <t>项目坐落于嘎鲁图镇巴音温都尔嘎查旧办公所在地，土地手续齐全。</t>
  </si>
  <si>
    <t>神水台村物流服务区（一期）项目</t>
  </si>
  <si>
    <t>嘎鲁图镇神水台村</t>
  </si>
  <si>
    <t>神水台村集体经济建设物流服务区项目拟投入资金1800万元，建成占地400亩物流场地等配套设施服务区 。</t>
  </si>
  <si>
    <t>1.收入提升：物流园区的建设和运营，为当地群众提供了大量的就业机会。无论是园区内的企业招聘，还是园区周边的配套服务，都为群众提供了广阔的就业空间。
2．生活便利：物流园区的建设和运营，也极大地提升了群众的生活便利性。园区内的配套设施和服务，如餐饮、住宿、购物等，为群众提供了更加便捷的生活体验。同时，物流园区的快速发展也带动了周边地区的商业繁荣，为群众提供了更多的消费选择。</t>
  </si>
  <si>
    <t>通过物流服务区的建设，将有效改善人民的工作和生活条件，提高当地的产品的运输及中转。同时，服务区的建设也将促进村集体经济的发展，每年预估200万元收入。</t>
  </si>
  <si>
    <t>收益的60%用于村民分红；收益的20%用于村集体经济再发展；10%用于村基础设施提升改造维护及人居环境整治；10%用于全体村民的医疗保险代缴及脱贫户、监测户、低收入家庭、大病户、孤寡老人、贫困大学生的资助。</t>
  </si>
  <si>
    <t>正在办理</t>
  </si>
  <si>
    <t>无定河镇</t>
  </si>
  <si>
    <t>无定河镇道路改造项目</t>
  </si>
  <si>
    <t>堵嘎尔湾村、无定河村、红进滩村</t>
  </si>
  <si>
    <t>2025年1月至2025年12月</t>
  </si>
  <si>
    <t>无定河镇人民政府</t>
  </si>
  <si>
    <t>此项目涉及堵嘎尔湾村、无定河村和红进滩村，建设规模及内容主要包括：
1.堵嘎尔湾村一社、九社和洋三社通社道路全程7公里，铺设宽4米、路基50公分通社主干线匝砖路。
2.无定河村北二干线至无定河村九社途径无定河村七社、八社全程6.4公里宽4米路基50公分通社主干线匝砖路。
3.红进滩村三社、四社、八社、九社、十社道路全程8公里，铺设宽4米、路基50公分通社主干线匝砖路。</t>
  </si>
  <si>
    <t>在施工过程中，结合实际情况就近雇佣当地农牧民进行路基平整和砸砖路铺设，按时发放工资。项目建成后极大改善当地农牧民出行条件。</t>
  </si>
  <si>
    <t>通过道路改造，连接社、村、企业及农牧户，可以提升农产品运输条件，提高道路运输能力，提高周边农民出行条件，增强交通安全性，积极融入全旗乡村旅游大线路，节省农牧民出行时间及费用，形成示范效应，有效解决农畜产品滞销问题，促进城乡一体化发展，增加农牧民收入和推动乡村产业结构调整。</t>
  </si>
  <si>
    <t>首先，能够改善当地农牧民群众的生活环境，不但带动当地农畜产品进入城镇，还增加农牧民的经济收入，方便商品购进，满足农牧民的生活所需，改变农村牧区的生活状态，使得村之间的联系进一步加强，更有利于城乡一体化发展，从而提高农牧民的生活质量和满足感、获得感。其次，增加农牧民就业渠道和实现收入增加，促进农牧民返回家乡创业发展，同时能够引入更多企业对农村农畜产品投资重视，进而推动农牧民群众真正地增收致富。此外，增强与外界的交流，本项目的建设将完善当地道路交通布局，促进当地工业、新型农牧业、草原旅游业的发展，改善当地的基础设施配套条件，提高道路服务水平和交通安全水平，促进与外界的文化交流，加强了民族团结。</t>
  </si>
  <si>
    <t>旧路改建，无需办理手续</t>
  </si>
  <si>
    <t>无定河流域赈灾仓运中心</t>
  </si>
  <si>
    <t>仓储服务</t>
  </si>
  <si>
    <t>乌审旗民富产业发展有限公司</t>
  </si>
  <si>
    <t>新建玉米仓储、玉米秸秆草捆仓储、苜蓿草捆仓储、颗粒饲料仓储、压片玉米仓储、玉米精深加工产品仓储库，购买铲车一台、叉车一台。</t>
  </si>
  <si>
    <t>3万</t>
  </si>
  <si>
    <t>项目建成后可为老百姓带来方便、快捷、高效的仓储条件，运输条件以及灾后物资的保障。</t>
  </si>
  <si>
    <t>年仓储玉米2万吨，玉米秸秆草捆5.5万捆，苜蓿草捆1.7万捆，颗粒饲料5千吨，压片玉米6千吨，玉米精深加工产品1.2万吨。全年实现经济效益400万元。</t>
  </si>
  <si>
    <t>赈灾仓运中心建成后，1、能发展壮大村集体经济。2、发生重大自然灾害时可为无定河流域老百姓提供玉米、饲草料等物资。3、可以作为无定河流域老百姓的饲草料银行。4、可以作为无定河流域老百姓的饲草料、粮食转运仓库。5、可以作为无定河流域的饲草料以及粮食贸易中心。无定河流域赈灾仓运中心建成可为老百姓带来方便、快捷、高效的仓储条件，运输条件以及灾后物资的保障。</t>
  </si>
  <si>
    <t>无定河村有机水稻秸秆、谷壳深加工一次性绿色餐具项目</t>
  </si>
  <si>
    <t>产地初加工和精深加工</t>
  </si>
  <si>
    <t>无定河村民委员会</t>
  </si>
  <si>
    <t>建设生产车间1200平米，主要包括：原料车间、加工车间、成品库、化验室；设备购置：两层共挤片材挤出成型生产线1台、三工位正负压吸塑成型一体机2台、螺杆式节能空压机1台、粉碎机1台、卧室导热油加热搅拌机1台、散热塔及进回水路1台、配电设备。</t>
  </si>
  <si>
    <t>项目建成后可以充分利用无定河镇周边农户的秸秆、谷壳废弃物，提高了农民收入。</t>
  </si>
  <si>
    <t>项目建成后可以将无定河镇周边农户的秸秆、谷壳废弃物进行深加工制成可降解绿色稻壳纤维产品，既提高了农民收入，又增加了村集体经济，同时在当地乃至全旗形成较好的影响和较强的辐射带动作用，促进区域经济可持续发展。</t>
  </si>
  <si>
    <t>本项目建成后：一是为无定河镇有意向就业的脱贫户、监测户优先提供就业岗位。二是在经营合同期内，每年给无定河村32万元发展壮大村集体经济。三是给无定河镇脱贫户、监测户家庭人均收入后5位的户子，每年每户资助5000元。</t>
  </si>
  <si>
    <t>乌审旗无定河1000亩稻渔综合种养基地种棚建设项目</t>
  </si>
  <si>
    <t>种养基地种棚建设</t>
  </si>
  <si>
    <t>无定河镇区</t>
  </si>
  <si>
    <t xml:space="preserve">新建鱼、虾、蟹种苗繁育棚三个，每个建筑面积700平方米，共计2100平方米。
棚内构造设施各一套，共计三套，其他基础配套设施各一套，共计三套。
</t>
  </si>
  <si>
    <t>项目建成后雇佣当地农牧民从事养殖等岗位工作。</t>
  </si>
  <si>
    <t>项目的实施有利于带动整个乌审旗地区养殖户养殖观念的改变，有利于带动周边地区养殖户脱贫致富，大大提高广大农民的收入；有利于解决农业造成的环境污染，保护和改善生态环境；有利于提高本地区冷水鱼在市场的份额，增加产品在国内国际市场的竞争力。该项目的实施对于当前乡村整兴建设具有十分重要的意义，有着十分显著的社会效益。</t>
  </si>
  <si>
    <t>按照现代化的养殖要求，对养殖场进行科学化管理，亩产量会成倍提高，产品的质量也会成倍提高，预计增加直接效益80万元，对于帮助养殖户增收、企业增效都有着十分重要的意义。
一、是每年收益的10%用于脱贫户的帮扶工作以及镇域内产业建设；
二、是本项目建设为无定河村脱贫户和低收入户提供就业岗位3-5个。</t>
  </si>
  <si>
    <t>堵嘎尔湾村绒山羊种羊场项目</t>
  </si>
  <si>
    <t>养殖业基地</t>
  </si>
  <si>
    <t>堵嘎尔湾村</t>
  </si>
  <si>
    <t>堵嘎尔湾村民委员会</t>
  </si>
  <si>
    <t>新建羊棚1000平米、草棚800平米，平整土地，购买相关饲喂设施及水电配套设施，购买绒山羊种羊100只。</t>
  </si>
  <si>
    <t>项目建成能为当地农牧户改良山羊品种，带动农牧民规模化养殖，增加收入。</t>
  </si>
  <si>
    <t>通过堵嘎尔湾村主导、整合乡村振兴项目资金、村党支部负责，根据收益情况分配收入，巩固拓展脱贫攻坚成果，在经营过程中可以吸纳脱贫户及边缘易致贫户，稳定增加脱贫户收入及帮扶其他有困难农牧民。</t>
  </si>
  <si>
    <t>本项目预计可为村集体经济带来10万元的集体收入，在经营过程中可以吸纳本村村民就业预计2人，优先招聘脱贫户及边缘易致贫户，解决农牧民年龄大出村就业难的问题，引领村绒山羊产业高质量发展，带动更多农牧民参与规模化绒山羊养殖，改良品种，提高农牧民收入，实现共同富裕。</t>
  </si>
  <si>
    <t>正在办理征地相关手续。</t>
  </si>
  <si>
    <t>庙滩村中药材深加工、晾晒、交易大棚项目</t>
  </si>
  <si>
    <t>配套设施项目</t>
  </si>
  <si>
    <t>庙滩村集体药材种植基地渣场附近</t>
  </si>
  <si>
    <t>2025年1月-2025年12</t>
  </si>
  <si>
    <t>乌审旗无定河镇庙滩村民委员会</t>
  </si>
  <si>
    <t>新建中药材深加工大棚、药材晾晒大棚和中药材交易大棚各一处，合计约4100平米。</t>
  </si>
  <si>
    <t>可带动农牧户发展中药材种植，自由交易，增加周边农户收入。</t>
  </si>
  <si>
    <t>项目建成后，附近村民收集的野生中药材和种植的药材直接能来交易，可以为村民带来收益预计每年每人500元。同时为庙滩村村民提供约30个就业岗位，带动农牧民增收。</t>
  </si>
  <si>
    <t>项目建设成后，营业收入的5%作为发展壮大村集体经济联农带农富农资金，直接带动农牧户发展中药材种植，自由交易，增加周边农户收入。</t>
  </si>
  <si>
    <t>本项目前期种植中药材用地属于村集体土地，建设场地充足， 经村委商议及村民代表大会决议，相关审批手续全部办理完成。</t>
  </si>
  <si>
    <t>无定河镇五黑鸡特色养殖项目</t>
  </si>
  <si>
    <t>扩建</t>
  </si>
  <si>
    <t>小石砭村</t>
  </si>
  <si>
    <t>小石砭村民委员会</t>
  </si>
  <si>
    <t>新建1500平米棚圈及附属设施，主要包括：现代化养殖鸡笼子及彩钢顶、智能温室大棚、有机饲料储备库、化粪池、消杀间，饲料搅拌机一套，变压器一台，养殖饲喂水井一眼。</t>
  </si>
  <si>
    <t>项目建成后可以为附近农牧民发放鸡苗、回收鸡蛋，增加收入。</t>
  </si>
  <si>
    <t>项目建成后，五黑鸡增加5000只左右，预计年出栏达到2万只左右，鸡蛋总产值达到384万元，鸡肉160万元左右。</t>
  </si>
  <si>
    <t>项目建成后，村委将全程监督管理项目运营情况、生产效益情况及品牌营销等。一是村集体经济每年将得到总投资的5%的收益。二是可带动30户村民养殖五黑鸡，每户按照成本价发放30只左右共计2100元，鸡蛋年产量最低200颗左右，鸡蛋成本1800元左右；鸡蛋按照每颗1.5元回收，预计每户增加收入7200元左右。</t>
  </si>
  <si>
    <t xml:space="preserve">已完成设施农业用地手续办理
</t>
  </si>
  <si>
    <t>毛布拉格村农畜产品“产加销”一体化服务中心</t>
  </si>
  <si>
    <t>产业园（区）</t>
  </si>
  <si>
    <t>毛布拉格村</t>
  </si>
  <si>
    <t>毛布拉格村民委员会</t>
  </si>
  <si>
    <t>该项目总占地面积约250亩，总投资约1100万元,建设一处集农畜产品生产、加工、销售为一体的综合便民服务中心。</t>
  </si>
  <si>
    <t>为无定河镇有意向就业的脱贫户、监测户优先提供就业岗位，为农牧民销售农产品等提供便利。</t>
  </si>
  <si>
    <t>项目建成后，在带动项目区域内的农牧民富裕基础之上，增加政府税收，在当地乃至全旗形成较好的影响和较强的辐射带动作用，促进区域经济可持续发展。</t>
  </si>
  <si>
    <t>一、建成运营后，为无定河镇有意向就业的脱贫户、监测户优先提供就业岗位。
二、每年为毛布拉格村发展壮大村集体经济至少增加200万元。
三、给无定河镇脱贫户、监测户家庭人均收入后5位的户子免费或者以低于市场价提供摊位售卖农产品。</t>
  </si>
  <si>
    <t>正在办理（项目计划协商）</t>
  </si>
  <si>
    <t>无定河镇富硒甜糯玉米深加工建设项目</t>
  </si>
  <si>
    <t>无定河镇民富产业发展有限责任公司</t>
  </si>
  <si>
    <t>建设厂房、原料库、加工车间、成品库、包材库、包装车间、共1800平米，甜糯玉米真空包装生产线一条，速冻甜糯玉米生产线一条；鲜食甜糯玉米炒制、制糁生产线一条；甜糯玉米粽子加工生产线一条；</t>
  </si>
  <si>
    <t>项目建成后，根据实际生产需要雇佣农牧民（优先脱贫户和监测户），增加务工收入。</t>
  </si>
  <si>
    <t>项目建成后，在带动项目区域内的农牧民富裕基础之上，增加农牧民种植收益和务工收益，可增加无定河镇14个嘎查村2个社区的村集体经济收益，根据收益情况分配收入，巩固拓展脱贫攻坚成果，在经营过程中可以吸纳脱贫户及边缘易致贫户，稳定增加脱贫户收入及帮扶其他有困难农牧民。</t>
  </si>
  <si>
    <t>增加农牧民种植收益和务工收益，可增加无定河镇14个嘎查村2个社区的村集体经济收益，根据收益情况分配收入，巩固拓展脱贫攻坚成果，在经营过程中可以吸纳脱贫户及边缘易致贫户，稳定增加脱贫户收入及帮扶其他有困难农牧民。</t>
  </si>
  <si>
    <t>已办理</t>
  </si>
  <si>
    <t>苏力德苏木</t>
  </si>
  <si>
    <t>陶利嘎查现代农牧机械社会化服务中心项目</t>
  </si>
  <si>
    <t>生产
项目</t>
  </si>
  <si>
    <t>苏力德苏木陶利嘎查</t>
  </si>
  <si>
    <t>2025年1月--2025年12月</t>
  </si>
  <si>
    <t>苏力德苏木人民政府</t>
  </si>
  <si>
    <t>拖拉机2台、打包机1台、犁2台、牵引式圆盘割草压扁机2台、收割机2台、博田1BQ-4.0驱动耙2台、捡拾搂草机1台、撒肥机2台2</t>
  </si>
  <si>
    <t>种、收季节机械用工15人，全部聘用本嘎查返乡青年。</t>
  </si>
  <si>
    <t>该项目实施后，预算每年收入增长25万元左右。能够提高农业生产效率、降低劳动强度、节约劳动力资源。</t>
  </si>
  <si>
    <t>项目实施后，1.脱贫户（监测户）每年义务解决农作物种植、收割等环节。2.给脱贫户希古日根每年解决1000元学生生活费。3.给脱贫户巴日鲁每年解决1000元医药费。4.给条件具备的一般户进行土地托管模式，其他户进行农机有偿服务模式。5，规模集聚条件具备还可以进行统一销售，社、户实现利益最大化。</t>
  </si>
  <si>
    <t>已全部办理</t>
  </si>
  <si>
    <t>乌审旗苏力德苏木朝岱嘎查玉米全株青饲料收获机项目</t>
  </si>
  <si>
    <t>农畜产品加工业</t>
  </si>
  <si>
    <t>苏力德苏木朝岱嘎查</t>
  </si>
  <si>
    <t>项目购置自走式青饲料收获机1台，为苏力德苏木及周边地区青贮作物种植户开展服务，服务范围涉及23个嘎查村。青饲料收获机采取租赁给乌审旗朝岱农机合作社开展收割青贮服务工作，年青贮作物收获作业季20天，年收割青贮3万吨。</t>
  </si>
  <si>
    <t>收割用工3人，聘用本嘎查返乡青年。</t>
  </si>
  <si>
    <t xml:space="preserve">一、经济效益
项目建成后，青饲料收获机采取租赁给乌审旗朝岱农机合作社开展收割青贮服务工作，农机合作社实现年青贮作物收获作业季20天，年收割青贮3万吨，经营收入达120万元。
二、社会效益
项目建设促进农村经济发展。青贮玉米加工项目通过集体投资的方式，盘活农村剩余资源，实现了村集体的稳定经济收入，同时当地群众不用出门就能就近务工，促进了农村经济的发展和就业。
项目建设推动农业产业结构调整。通过种植青贮玉米，农牧民可以调整农业产业结构，种植时间短、产量高、适口性好、营养丰富的青贮玉米受到了养殖户的认可和喜爱。这有助于推动养殖业、种植业实现融合发展，创新农业发展模式。
三、生态效益
通过将玉米秸秆转化为青贮饲料，减少了因焚烧玉米秸秆带来的环境污染问题。这不仅保护了环境，还有效利用了农业废弃物，实现了资源的循环利用。
</t>
  </si>
  <si>
    <t>一、发展村集体经济
项目建成后，农机合作社每年按乡村振兴补助资金368万元的5%，即每年分红给朝岱嘎查18.4万元，分红期限为10年，用于发展壮大集体经济。
二、建立监测户和边缘户帮扶长效机制
建立常态监测机制:通过多渠道收集风险线索，确保返贫致贫风险早发现，早干预。实施精准帮扶:针对监测户和边缘户的具体情况，制定个性化的帮扶措施，重点支持其发展生产增收。提供政策保障:通过下达衔接资金、创新开发保险产品等方式，为脱贫户（4户）和边缘户（4户）每户每年补助产业发展资金3000元。</t>
  </si>
  <si>
    <t>苏力德苏木乡村砂石路修建项目</t>
  </si>
  <si>
    <t>农村基础设施</t>
  </si>
  <si>
    <t>苏力德苏木朝岱嘎查、陶尔庙嘎查、宝日呼岱嘎查</t>
  </si>
  <si>
    <t>2025年4月--2025年12月</t>
  </si>
  <si>
    <r>
      <rPr>
        <sz val="12"/>
        <rFont val="仿宋_GB2312"/>
        <charset val="134"/>
      </rPr>
      <t>改建涉及3个嘎查，3段路，总里程30公里。
1.C900到X645朝岱嘎查巴音才当（3队）牧业社通社道路，共10.5公里；
2.通用机场至陶尔庙嘎，共13.5公里；
3.宝日呼岱嘎查巴嘎希里牧业社至</t>
    </r>
    <r>
      <rPr>
        <sz val="12"/>
        <rFont val="宋体"/>
        <charset val="134"/>
      </rPr>
      <t>舎</t>
    </r>
    <r>
      <rPr>
        <sz val="12"/>
        <rFont val="仿宋_GB2312"/>
        <charset val="134"/>
      </rPr>
      <t>登牧业社通社道路，共6公里。</t>
    </r>
  </si>
  <si>
    <t>工程建设用工大概30人，优先聘用本嘎查农牧民。</t>
  </si>
  <si>
    <t>提高道路质量和安全性，使交通更加便利，提高区域内的物流效率和运输成本，从而促进当地经济的发展。</t>
  </si>
  <si>
    <t>提高道路质量和安全性，使交通更加便利，提高区域内的物流效率和运输成本，从而促进当地经济的发展，增加农牧民收入，提高农牧民幸福指数。</t>
  </si>
  <si>
    <t>苏力德苏木昌煌嘎查草产业园续建项目</t>
  </si>
  <si>
    <t>苏力德苏木昌煌嘎查</t>
  </si>
  <si>
    <t>采购除尘、柔丝、打包设备2套（大捆一套、小捆一套）。叉车、牧草收割机2台、拖拉机2204带拖板2套、50铲车带爪机。</t>
  </si>
  <si>
    <t>项目建成后生产过程中用工岗位优先聘用本嘎查周围农牧民，每年平均用工20人次。</t>
  </si>
  <si>
    <t>项目建成后预计集体经济收入年增加15万元，嘎查内80%的户子受益，提高农牧户收益，同时对节水灌溉也起到了积极的作用，实现生态作物和经济作物的完美结合，走可持续发展的道路。</t>
  </si>
  <si>
    <t>（一）村集体经济方面：项目建成后预计集体经济收入年增加15万元，其中将80%的收入用于壮大集体经济，10%用于项目日常运行，10%用于脱贫人口的应急资金（用于自然灾害，重大疾病）。
（二）村民受益方面：昌煌嘎查目前有脱贫人口11户30人。一是该项目为有劳动能力、有就业意向的脱贫人口，根据身体情况、年龄等安排不同的就业岗位，稳定提高脱贫人口的收入；二是针对无劳动能力脱贫人口和空巢老人等进行逢年过节看望慰问，为11户脱贫户免费加工牧草500捆；四是脱贫人口和低收入人群中患有重大疾病的适当给予补助。</t>
  </si>
  <si>
    <t>乌审召镇</t>
  </si>
  <si>
    <t>巴音陶勒盖嘎查集体经济肉食品烘干项目</t>
  </si>
  <si>
    <t>加工
流通</t>
  </si>
  <si>
    <t>巴音陶勒盖嘎查</t>
  </si>
  <si>
    <t>2024.10—
2025.8</t>
  </si>
  <si>
    <t>巴音陶勒盖嘎查人民委员会</t>
  </si>
  <si>
    <t>购买一台20立方冻干机器、真空包装机、烤箱、消毒剂、切肉机、取骨头机、冷藏柜车等设备</t>
  </si>
  <si>
    <t>通过启动运营肉食品烘干小作坊的运营为嘎查的农牧民提供了就近就业的机会，从而增加村民的家庭收入。同时，小作坊的原材料采购环节也可以与嘎查村的养殖户建立稳定的供应关系，帮助养殖户解决销路问题，实现双赢。</t>
  </si>
  <si>
    <t>开展肉食品烘干小作坊对于促进村级集体经济发展、提升地方特色产业品牌、促进乡村社会治理以及满足市场需求等方面都具有重要意义。可以有效带动当地传统农牧业经营方式的转型升级，对实现乡村振兴有重要助推作用。将大大加快全旗农牧业的发展进程，为地区经济再上新台阶起到推动作用。</t>
  </si>
  <si>
    <t>项目实施后，将带动巴音陶勒盖嘎查280余常住农牧户（包括脱贫户6户）发家致富，也拓宽了农畜产品销售渠道或农畜产品储存，从而提高畜牧业收入。该项目所获得的利益为嘎查集体经济所有。集体经济收入 8 万元。收入 8 万元的30%给低收入农牧户产业扶持。</t>
  </si>
  <si>
    <t>手续都已办理</t>
  </si>
  <si>
    <t>巴音陶勒盖嘎查柠条粉碎颗粒机设备购买项目</t>
  </si>
  <si>
    <t>2024.12—
2025.12</t>
  </si>
  <si>
    <t>购买柠条粉碎颗粒机1台及配套加工设施</t>
  </si>
  <si>
    <t>项目建成后优先聘用本嘎查脱贫户、监测户及牧民参与生产，提供稳定就业岗位。对贫困户提供无偿或低价为颗粒饲料，降低其养殖成本，提高经济收入。项目收益部分用于嘎查基层组织建设、公益和扶贫事业，特别是针对因病、因灾等生活困难的农牧民提供救助资金。</t>
  </si>
  <si>
    <t>通过购买设备项目实施，可以有效提高嘎查村集体经济收入，促进饲草料库建设，推动畜牧业绿色发展，实现脱贫攻坚与乡村振兴的有效衔接。</t>
  </si>
  <si>
    <t>预计项目实施后，最低纯收入10万元，按照4:4:2的收益分配办法，将嘎查集体经济经营性收入的40%用于低收入户、40%的用于牧民惠牧事业、20%用于嘎查。收益分配根据实际情况而定，上下浮动控制在5%以内。降低农牧民养殖成本，提高养殖效益，促进畜牧业绿色发展，优先聘用本嘎查脱贫户、监测户及牧民参与生产，提供稳定就业岗位，增加其收入来源。无偿或低价为贫困户提供颗粒饲料，降低其养殖成本，提高经济收入。项目收益部分用于嘎查基层组织建设、公益和扶贫事业，特别是针对因病、因灾等生活困难的农牧民提供救助资金。</t>
  </si>
  <si>
    <t>乌审旗毛乌素农牧业投资集团有限公司</t>
  </si>
  <si>
    <t>乌审旗冷链物流配送集散中心</t>
  </si>
  <si>
    <t>乌审旗苏力德苏木陶利嘎查</t>
  </si>
  <si>
    <t>2024-2025</t>
  </si>
  <si>
    <t>该项目建设冷藏库7个、速冻库6个、排酸库4个、低温包装间。待宰圈、10万头肉牛屠宰生产线，加工车间，60万只肉羊屠宰生产线，加工车间，牛、羊肉分割车间、中央厨房及预制菜生产加工车间、污水处理车间、净水车间、畜产品检测检验中心、办公场所、宿舍楼、制冷机房、配电房、值班室、自备应急电源用房、冷库外重型停车场、冷链物中心围栏、大门、厂区道路及硬化。全自动制冷设备机组三台/套(其中包括：车间中央空调，变压器、冷链物流自动化检测和大数据发货系统及自动化安全检测系统、冷藏车4台。）及配套附属设施设备。</t>
  </si>
  <si>
    <t>项目建成后优先聘用本嘎查脱贫户、监测户及牧民参与生产，提供稳定就业岗位。制定收购牛羊补贴政策，高于市场价收购，提高经济收入。每年对脱贫户提供救助资金。</t>
  </si>
  <si>
    <t>项目建成后年生产肉类产品4.69万吨，年产值26亿元，利税1.77亿元，全产业链综合产值实现100亿元以上。通过项目推动了产业向集群化发展，产业链向多元化、高端化迈进，推动全面乡村振兴。</t>
  </si>
  <si>
    <t>1.在项目开工后一次性投入陶利嘎查506万元用于扶持村集体经济的发展，2、帮扶陶利嘎查脱贫人员2户4人每年每户发放生活补助1000元，3、项目建成投入运行后优先雇佣本嘎查劳动力人员，优先收购本嘎查村的鄂尔多斯细毛羊、草原红牛，对嘎查村的牛羊肉收购进行补贴。</t>
  </si>
  <si>
    <t>土地已取的环评、稳评、能评、水土保持等批复，土地证在上报自治区报批。</t>
  </si>
  <si>
    <t>乌审旗供销合作社联合社</t>
  </si>
  <si>
    <t>乌审旗供销社农资仓储配送中心</t>
  </si>
  <si>
    <t>产业发展类</t>
  </si>
  <si>
    <t>无定河镇河南村</t>
  </si>
  <si>
    <t>2025年1月-12月</t>
  </si>
  <si>
    <t>建设农资仓储配送中心1870.17平米。</t>
  </si>
  <si>
    <t>为河南村5户村民提供提供低价颗粒饲料或是化肥种子。</t>
  </si>
  <si>
    <t>建设农资仓储配送中心1870.17平米</t>
  </si>
  <si>
    <t>建成投运后，按照“二产拉动一产”工作思路，采取企业联动采购方式，企业每年高于市场价格收购本镇农牧户的废旧滴灌带、间接提高农牧民收入。
（二）通过以“党支部+公司+合作社+农牧民”的发展模式，广泛吸纳其他市场经营主体，通过提高市场竞争，降低滴灌带生产成本，为农牧民的日常农资购销降低成本。
（三）通过回收加工村民废旧滴灌带，不仅变废为宝，也让农牧民、滴灌厂增加了收益，实现节能减排与增收双赢，助力乡村振兴，促进现代农业和农村的可持续发展。
（四）为34脱贫户提供就业岗位不少于6个。
（五）34户脱贫户以成本价购买使用滴灌带。</t>
  </si>
  <si>
    <t>乌审旗环保投资有限公司</t>
  </si>
  <si>
    <t>排子湾工矿综合服务基地联合体项目</t>
  </si>
  <si>
    <t>无定河镇排子湾村</t>
  </si>
  <si>
    <t>2025年4月至12月</t>
  </si>
  <si>
    <t>在乌审旗无定河镇排子湾村建设生产车间、材料和产品堆放厂房，完成生产 线的基础设施建设，包括供电、供水、排水和通讯系统等。车间总建筑面积 5000 平方米。</t>
  </si>
  <si>
    <t>项目建成后优先聘用本嘎查脱贫户、监测户及、当地农民以及未就业大学生参与生产，提供稳定就业岗位，项目收益部分用于扶持村集体经济，同时也能够提高农民经济收入。</t>
  </si>
  <si>
    <t>乌审旗环投公司和排子湾村发挥彼此优势，共同
建设工况企业服务大平台，重点为固废综合利用和高
值化利用生产加工项目服务，项目建成后每年扶持村
集体经济的资金约为固废综合利用项目年度收益的
15%-20%</t>
  </si>
  <si>
    <t>1.村集体利益联结情况：排子湾村委通过土地等要素入股的形式获取收益，该项目每年扶持村集体经济的资金约为固废综合利用项目年度收益的 15%-20%。
2.周边村民利益联结情况：项目建设期间雇佣当地农民提供劳务服务，提高农民收入；项目投产运行后解决当地脱贫户3人，其他农牧民及未就业大学生3人；
3.上下游产业链的相关企业：包括原材料供应商、设备制造商、物流服 务提供商等。项目的实施将为这些企业带来商机，促进产业链的协同发展。 项目方应建立稳定的合作关系，共同推动产业的健康、可持续发展。通过深入分析项目的主要社会影响因素和关键利益相关者，我们可以更全面地评估项目的社会价值，同时识别并采取措施以减缓潜在的负面社会影响，确保项目在实现经济效益的同时，也能为社会带来积极的变化。
4.政府机构：重点关注项目的合规性、环境保护措施及对区域经济的 贡献。政府对项目持积极支持态度，认为其符合地方产业规划和环保政策。
5.环保组织：主要关注项目对环境的影响，包括废
气排放、废水处理 及固体废物管理。通过与项目方的
沟通，环保组织对项目采取的环保措施表示认可。</t>
  </si>
  <si>
    <t>正在办理相关手续</t>
  </si>
  <si>
    <t>全旗</t>
  </si>
  <si>
    <t>脱贫人口产业奖补（到户）项目</t>
  </si>
  <si>
    <t>到户类</t>
  </si>
  <si>
    <t>2025年1月-2025年12月</t>
  </si>
  <si>
    <t>乌审旗乡村振兴统筹发展中心</t>
  </si>
  <si>
    <t>资金用于到户类产业项目奖补，每户奖补不超过4000元。</t>
  </si>
  <si>
    <t>全旗享受政策脱贫人口和监测对象。</t>
  </si>
  <si>
    <t>全旗享受政策脱贫人口和监测对象，每户奖补不超过4000元。</t>
  </si>
  <si>
    <t>项目管理费（中央）</t>
  </si>
  <si>
    <t>项目管理费</t>
  </si>
  <si>
    <t>项目资金提取1%，用于衔接资金项目评审、绩效评价、验收等支出，以确保帮扶项目顺利进行</t>
  </si>
  <si>
    <t>中央级</t>
  </si>
  <si>
    <t>项目管理费（自治区）</t>
  </si>
  <si>
    <t>自治区级</t>
  </si>
  <si>
    <t>项目管理费（市级）</t>
  </si>
  <si>
    <t>市级</t>
  </si>
  <si>
    <t>项目管理费（旗级）</t>
  </si>
  <si>
    <t>旗级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</si>
</sst>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6"/>
      <name val="仿宋"/>
      <charset val="134"/>
    </font>
    <font>
      <sz val="12"/>
      <name val="宋体"/>
      <charset val="134"/>
    </font>
    <font>
      <sz val="14"/>
      <name val="宋体"/>
      <charset val="134"/>
    </font>
    <font>
      <sz val="12"/>
      <name val="仿宋_GB2312"/>
      <charset val="134"/>
    </font>
    <font>
      <sz val="12"/>
      <name val="仿宋"/>
      <charset val="134"/>
    </font>
    <font>
      <sz val="9"/>
      <color theme="1"/>
      <name val="宋体"/>
      <charset val="134"/>
      <scheme val="minor"/>
    </font>
    <font>
      <sz val="24"/>
      <name val="方正小标宋简体"/>
      <charset val="134"/>
    </font>
    <font>
      <sz val="24"/>
      <name val="仿宋_GB2312"/>
      <charset val="134"/>
    </font>
    <font>
      <sz val="16"/>
      <name val="方正小标宋_GBK"/>
      <charset val="134"/>
    </font>
    <font>
      <sz val="14"/>
      <name val="方正小标宋_GBK"/>
      <charset val="134"/>
    </font>
    <font>
      <sz val="12"/>
      <color theme="1"/>
      <name val="仿宋_GB2312"/>
      <charset val="134"/>
    </font>
    <font>
      <sz val="12"/>
      <color rgb="FF000000"/>
      <name val="仿宋_GB2312"/>
      <charset val="134"/>
    </font>
    <font>
      <sz val="12"/>
      <color indexed="8"/>
      <name val="仿宋_GB2312"/>
      <charset val="134"/>
    </font>
    <font>
      <sz val="16"/>
      <color theme="1"/>
      <name val="宋体"/>
      <charset val="134"/>
    </font>
    <font>
      <sz val="12"/>
      <name val="方正小标宋_GBK"/>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71">
    <xf numFmtId="0" fontId="0" fillId="0" borderId="0" xfId="0">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3"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49" fontId="8" fillId="0" borderId="0" xfId="0" applyNumberFormat="1" applyFont="1" applyFill="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9" fontId="10" fillId="0" borderId="3"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9" fillId="0" borderId="5" xfId="0" applyNumberFormat="1"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wrapText="1"/>
    </xf>
    <xf numFmtId="49" fontId="9" fillId="0" borderId="8" xfId="0" applyNumberFormat="1" applyFont="1" applyFill="1" applyBorder="1" applyAlignment="1" applyProtection="1">
      <alignment horizontal="center" vertical="center" wrapText="1"/>
    </xf>
    <xf numFmtId="49" fontId="9" fillId="0" borderId="9" xfId="0" applyNumberFormat="1"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176" fontId="14" fillId="0" borderId="12"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protection locked="0"/>
    </xf>
    <xf numFmtId="0" fontId="1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xf>
    <xf numFmtId="0" fontId="14" fillId="0" borderId="13"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6"/>
  <sheetViews>
    <sheetView tabSelected="1" topLeftCell="N1" workbookViewId="0">
      <pane ySplit="4" topLeftCell="A24" activePane="bottomLeft" state="frozen"/>
      <selection/>
      <selection pane="bottomLeft" activeCell="K38" sqref="K38"/>
    </sheetView>
  </sheetViews>
  <sheetFormatPr defaultColWidth="9" defaultRowHeight="58" customHeight="1"/>
  <cols>
    <col min="1" max="1" width="4.625" style="8" customWidth="1"/>
    <col min="2" max="2" width="6.125" style="9" customWidth="1"/>
    <col min="3" max="3" width="9.375" style="3" customWidth="1"/>
    <col min="4" max="4" width="13.75" style="3" customWidth="1"/>
    <col min="5" max="5" width="9.875" style="3" customWidth="1"/>
    <col min="6" max="6" width="8" style="3" customWidth="1"/>
    <col min="7" max="7" width="10.25" style="3" customWidth="1"/>
    <col min="8" max="8" width="10.75" style="3" customWidth="1"/>
    <col min="9" max="9" width="11.125" style="3" customWidth="1"/>
    <col min="10" max="10" width="11.375" style="3" customWidth="1"/>
    <col min="11" max="11" width="43.875" style="3" customWidth="1"/>
    <col min="12" max="12" width="8.5" style="8" customWidth="1"/>
    <col min="13" max="13" width="8.125" style="8" customWidth="1"/>
    <col min="14" max="14" width="8" style="8" customWidth="1"/>
    <col min="15" max="15" width="7.5" style="10" customWidth="1"/>
    <col min="16" max="16" width="8.25" style="11" customWidth="1"/>
    <col min="17" max="17" width="4.125" style="12" customWidth="1"/>
    <col min="18" max="18" width="5.5" style="12" customWidth="1"/>
    <col min="19" max="19" width="4.625" style="12" customWidth="1"/>
    <col min="20" max="20" width="5.625" style="12" customWidth="1"/>
    <col min="21" max="21" width="34.25" style="12" customWidth="1"/>
    <col min="22" max="22" width="54" style="13" customWidth="1"/>
    <col min="23" max="23" width="59.375" style="3" customWidth="1"/>
    <col min="24" max="24" width="18.625" style="3" customWidth="1"/>
    <col min="25" max="25" width="6.75" style="13" customWidth="1"/>
    <col min="26" max="16384" width="9" style="3"/>
  </cols>
  <sheetData>
    <row r="1" s="1" customFormat="1" customHeight="1" spans="1:25">
      <c r="A1" s="14" t="s">
        <v>0</v>
      </c>
      <c r="B1" s="15"/>
      <c r="C1" s="14"/>
      <c r="D1" s="14"/>
      <c r="E1" s="14"/>
      <c r="F1" s="14"/>
      <c r="G1" s="14"/>
      <c r="H1" s="14"/>
      <c r="I1" s="14"/>
      <c r="J1" s="14"/>
      <c r="K1" s="14"/>
      <c r="L1" s="14"/>
      <c r="M1" s="14"/>
      <c r="N1" s="14"/>
      <c r="O1" s="14"/>
      <c r="P1" s="14"/>
      <c r="Q1" s="14"/>
      <c r="R1" s="14"/>
      <c r="S1" s="14"/>
      <c r="T1" s="14"/>
      <c r="U1" s="14"/>
      <c r="V1" s="14"/>
      <c r="W1" s="14"/>
      <c r="X1" s="14"/>
      <c r="Y1" s="14"/>
    </row>
    <row r="2" s="1" customFormat="1" ht="33" customHeight="1" spans="1:25">
      <c r="A2" s="16" t="s">
        <v>1</v>
      </c>
      <c r="B2" s="17" t="s">
        <v>2</v>
      </c>
      <c r="C2" s="18" t="s">
        <v>3</v>
      </c>
      <c r="D2" s="18" t="s">
        <v>4</v>
      </c>
      <c r="E2" s="18" t="s">
        <v>5</v>
      </c>
      <c r="F2" s="19" t="s">
        <v>6</v>
      </c>
      <c r="G2" s="20" t="s">
        <v>7</v>
      </c>
      <c r="H2" s="18" t="s">
        <v>8</v>
      </c>
      <c r="I2" s="18" t="s">
        <v>9</v>
      </c>
      <c r="J2" s="18" t="s">
        <v>10</v>
      </c>
      <c r="K2" s="18" t="s">
        <v>11</v>
      </c>
      <c r="L2" s="35" t="s">
        <v>12</v>
      </c>
      <c r="M2" s="36"/>
      <c r="N2" s="37"/>
      <c r="O2" s="38" t="s">
        <v>13</v>
      </c>
      <c r="P2" s="39"/>
      <c r="Q2" s="38"/>
      <c r="R2" s="38"/>
      <c r="S2" s="38"/>
      <c r="T2" s="43"/>
      <c r="U2" s="18" t="s">
        <v>14</v>
      </c>
      <c r="V2" s="18" t="s">
        <v>15</v>
      </c>
      <c r="W2" s="18" t="s">
        <v>16</v>
      </c>
      <c r="X2" s="18" t="s">
        <v>17</v>
      </c>
      <c r="Y2" s="65" t="s">
        <v>18</v>
      </c>
    </row>
    <row r="3" s="1" customFormat="1" ht="39" customHeight="1" spans="1:25">
      <c r="A3" s="16"/>
      <c r="B3" s="21"/>
      <c r="C3" s="18"/>
      <c r="D3" s="18"/>
      <c r="E3" s="18"/>
      <c r="F3" s="22"/>
      <c r="G3" s="20"/>
      <c r="H3" s="18"/>
      <c r="I3" s="18"/>
      <c r="J3" s="18"/>
      <c r="K3" s="18"/>
      <c r="L3" s="40"/>
      <c r="M3" s="41"/>
      <c r="N3" s="42"/>
      <c r="O3" s="43" t="s">
        <v>19</v>
      </c>
      <c r="P3" s="44"/>
      <c r="Q3" s="43" t="s">
        <v>20</v>
      </c>
      <c r="R3" s="61"/>
      <c r="S3" s="43" t="s">
        <v>21</v>
      </c>
      <c r="T3" s="62"/>
      <c r="U3" s="18"/>
      <c r="V3" s="18"/>
      <c r="W3" s="18"/>
      <c r="X3" s="18"/>
      <c r="Y3" s="66"/>
    </row>
    <row r="4" s="1" customFormat="1" ht="46" customHeight="1" spans="1:25">
      <c r="A4" s="16"/>
      <c r="B4" s="23"/>
      <c r="C4" s="18"/>
      <c r="D4" s="18"/>
      <c r="E4" s="18"/>
      <c r="F4" s="24"/>
      <c r="G4" s="20"/>
      <c r="H4" s="18"/>
      <c r="I4" s="18"/>
      <c r="J4" s="18"/>
      <c r="K4" s="18"/>
      <c r="L4" s="45" t="s">
        <v>22</v>
      </c>
      <c r="M4" s="45" t="s">
        <v>23</v>
      </c>
      <c r="N4" s="45" t="s">
        <v>24</v>
      </c>
      <c r="O4" s="38" t="s">
        <v>25</v>
      </c>
      <c r="P4" s="39" t="s">
        <v>26</v>
      </c>
      <c r="Q4" s="38" t="s">
        <v>25</v>
      </c>
      <c r="R4" s="38" t="s">
        <v>26</v>
      </c>
      <c r="S4" s="38" t="s">
        <v>25</v>
      </c>
      <c r="T4" s="43" t="s">
        <v>26</v>
      </c>
      <c r="U4" s="18"/>
      <c r="V4" s="18"/>
      <c r="W4" s="18"/>
      <c r="X4" s="18"/>
      <c r="Y4" s="67"/>
    </row>
    <row r="5" s="2" customFormat="1" ht="186" customHeight="1" spans="1:25">
      <c r="A5" s="25">
        <v>1</v>
      </c>
      <c r="B5" s="26" t="s">
        <v>27</v>
      </c>
      <c r="C5" s="26" t="s">
        <v>28</v>
      </c>
      <c r="D5" s="26" t="s">
        <v>29</v>
      </c>
      <c r="E5" s="26" t="s">
        <v>30</v>
      </c>
      <c r="F5" s="26" t="s">
        <v>31</v>
      </c>
      <c r="G5" s="26" t="s">
        <v>32</v>
      </c>
      <c r="H5" s="26" t="s">
        <v>33</v>
      </c>
      <c r="I5" s="26" t="s">
        <v>34</v>
      </c>
      <c r="J5" s="26" t="s">
        <v>33</v>
      </c>
      <c r="K5" s="26" t="s">
        <v>35</v>
      </c>
      <c r="L5" s="46">
        <v>450</v>
      </c>
      <c r="M5" s="46">
        <v>450</v>
      </c>
      <c r="N5" s="46">
        <v>0</v>
      </c>
      <c r="O5" s="46">
        <v>983</v>
      </c>
      <c r="P5" s="46">
        <v>2280</v>
      </c>
      <c r="Q5" s="46">
        <v>9</v>
      </c>
      <c r="R5" s="46">
        <v>18</v>
      </c>
      <c r="S5" s="46">
        <v>0</v>
      </c>
      <c r="T5" s="46">
        <v>0</v>
      </c>
      <c r="U5" s="26" t="s">
        <v>36</v>
      </c>
      <c r="V5" s="30" t="s">
        <v>37</v>
      </c>
      <c r="W5" s="30" t="s">
        <v>38</v>
      </c>
      <c r="X5" s="34"/>
      <c r="Y5" s="29"/>
    </row>
    <row r="6" s="3" customFormat="1" ht="206" customHeight="1" spans="1:25">
      <c r="A6" s="25">
        <v>2</v>
      </c>
      <c r="B6" s="26" t="s">
        <v>27</v>
      </c>
      <c r="C6" s="27" t="s">
        <v>39</v>
      </c>
      <c r="D6" s="27" t="s">
        <v>40</v>
      </c>
      <c r="E6" s="27" t="s">
        <v>41</v>
      </c>
      <c r="F6" s="27"/>
      <c r="G6" s="27" t="s">
        <v>42</v>
      </c>
      <c r="H6" s="27" t="s">
        <v>43</v>
      </c>
      <c r="I6" s="27" t="s">
        <v>44</v>
      </c>
      <c r="J6" s="27" t="s">
        <v>45</v>
      </c>
      <c r="K6" s="27" t="s">
        <v>46</v>
      </c>
      <c r="L6" s="47">
        <v>350</v>
      </c>
      <c r="M6" s="47">
        <v>300</v>
      </c>
      <c r="N6" s="47">
        <v>50</v>
      </c>
      <c r="O6" s="47">
        <v>20</v>
      </c>
      <c r="P6" s="47">
        <v>50</v>
      </c>
      <c r="Q6" s="47">
        <v>2</v>
      </c>
      <c r="R6" s="47">
        <v>4</v>
      </c>
      <c r="S6" s="47"/>
      <c r="T6" s="47"/>
      <c r="U6" s="47" t="s">
        <v>47</v>
      </c>
      <c r="V6" s="27" t="s">
        <v>48</v>
      </c>
      <c r="W6" s="27" t="s">
        <v>49</v>
      </c>
      <c r="X6" s="27" t="s">
        <v>50</v>
      </c>
      <c r="Y6" s="27"/>
    </row>
    <row r="7" s="3" customFormat="1" ht="214" customHeight="1" spans="1:25">
      <c r="A7" s="25">
        <v>3</v>
      </c>
      <c r="B7" s="26" t="s">
        <v>27</v>
      </c>
      <c r="C7" s="27" t="s">
        <v>39</v>
      </c>
      <c r="D7" s="27" t="s">
        <v>51</v>
      </c>
      <c r="E7" s="27" t="s">
        <v>41</v>
      </c>
      <c r="F7" s="27"/>
      <c r="G7" s="27" t="s">
        <v>52</v>
      </c>
      <c r="H7" s="27" t="s">
        <v>53</v>
      </c>
      <c r="I7" s="27" t="s">
        <v>44</v>
      </c>
      <c r="J7" s="27" t="s">
        <v>54</v>
      </c>
      <c r="K7" s="27" t="s">
        <v>55</v>
      </c>
      <c r="L7" s="48">
        <v>350</v>
      </c>
      <c r="M7" s="48">
        <v>300</v>
      </c>
      <c r="N7" s="48">
        <v>50</v>
      </c>
      <c r="O7" s="48">
        <v>87</v>
      </c>
      <c r="P7" s="48">
        <v>200</v>
      </c>
      <c r="Q7" s="48">
        <v>1</v>
      </c>
      <c r="R7" s="48">
        <v>5</v>
      </c>
      <c r="S7" s="27"/>
      <c r="T7" s="27"/>
      <c r="U7" s="27" t="s">
        <v>56</v>
      </c>
      <c r="V7" s="27" t="s">
        <v>57</v>
      </c>
      <c r="W7" s="27" t="s">
        <v>58</v>
      </c>
      <c r="X7" s="27"/>
      <c r="Y7" s="27"/>
    </row>
    <row r="8" s="3" customFormat="1" ht="106" customHeight="1" spans="1:25">
      <c r="A8" s="25">
        <v>4</v>
      </c>
      <c r="B8" s="26" t="s">
        <v>27</v>
      </c>
      <c r="C8" s="27" t="s">
        <v>39</v>
      </c>
      <c r="D8" s="27" t="s">
        <v>59</v>
      </c>
      <c r="E8" s="27" t="s">
        <v>60</v>
      </c>
      <c r="F8" s="27"/>
      <c r="G8" s="27" t="s">
        <v>42</v>
      </c>
      <c r="H8" s="27" t="s">
        <v>61</v>
      </c>
      <c r="I8" s="27" t="s">
        <v>62</v>
      </c>
      <c r="J8" s="27" t="s">
        <v>39</v>
      </c>
      <c r="K8" s="27" t="s">
        <v>63</v>
      </c>
      <c r="L8" s="48">
        <v>260</v>
      </c>
      <c r="M8" s="48">
        <v>260</v>
      </c>
      <c r="N8" s="48">
        <v>0</v>
      </c>
      <c r="O8" s="47">
        <v>300</v>
      </c>
      <c r="P8" s="49">
        <v>586</v>
      </c>
      <c r="Q8" s="48">
        <v>5</v>
      </c>
      <c r="R8" s="48">
        <v>12</v>
      </c>
      <c r="S8" s="27"/>
      <c r="T8" s="27"/>
      <c r="U8" s="27" t="s">
        <v>64</v>
      </c>
      <c r="V8" s="27" t="s">
        <v>65</v>
      </c>
      <c r="W8" s="27" t="s">
        <v>66</v>
      </c>
      <c r="X8" s="27"/>
      <c r="Y8" s="27"/>
    </row>
    <row r="9" s="3" customFormat="1" ht="137" customHeight="1" spans="1:25">
      <c r="A9" s="25">
        <v>5</v>
      </c>
      <c r="B9" s="26" t="s">
        <v>27</v>
      </c>
      <c r="C9" s="28" t="s">
        <v>67</v>
      </c>
      <c r="D9" s="28" t="s">
        <v>68</v>
      </c>
      <c r="E9" s="28" t="s">
        <v>41</v>
      </c>
      <c r="F9" s="28" t="s">
        <v>69</v>
      </c>
      <c r="G9" s="28" t="s">
        <v>42</v>
      </c>
      <c r="H9" s="28" t="s">
        <v>70</v>
      </c>
      <c r="I9" s="28" t="s">
        <v>71</v>
      </c>
      <c r="J9" s="28" t="s">
        <v>72</v>
      </c>
      <c r="K9" s="28" t="s">
        <v>73</v>
      </c>
      <c r="L9" s="28">
        <v>340</v>
      </c>
      <c r="M9" s="28">
        <v>340</v>
      </c>
      <c r="N9" s="28" t="s">
        <v>74</v>
      </c>
      <c r="O9" s="47">
        <v>100</v>
      </c>
      <c r="P9" s="28">
        <v>230</v>
      </c>
      <c r="Q9" s="47">
        <v>9</v>
      </c>
      <c r="R9" s="47">
        <v>21</v>
      </c>
      <c r="S9" s="28"/>
      <c r="T9" s="28"/>
      <c r="U9" s="28" t="s">
        <v>75</v>
      </c>
      <c r="V9" s="28" t="s">
        <v>76</v>
      </c>
      <c r="W9" s="28" t="s">
        <v>77</v>
      </c>
      <c r="X9" s="28" t="s">
        <v>78</v>
      </c>
      <c r="Y9" s="28"/>
    </row>
    <row r="10" s="3" customFormat="1" ht="184" customHeight="1" spans="1:25">
      <c r="A10" s="25">
        <v>6</v>
      </c>
      <c r="B10" s="26" t="s">
        <v>27</v>
      </c>
      <c r="C10" s="28" t="s">
        <v>67</v>
      </c>
      <c r="D10" s="28" t="s">
        <v>79</v>
      </c>
      <c r="E10" s="28" t="s">
        <v>41</v>
      </c>
      <c r="F10" s="28" t="s">
        <v>80</v>
      </c>
      <c r="G10" s="28" t="s">
        <v>42</v>
      </c>
      <c r="H10" s="28" t="s">
        <v>81</v>
      </c>
      <c r="I10" s="28" t="s">
        <v>82</v>
      </c>
      <c r="J10" s="28" t="s">
        <v>72</v>
      </c>
      <c r="K10" s="28" t="s">
        <v>83</v>
      </c>
      <c r="L10" s="28">
        <v>1000</v>
      </c>
      <c r="M10" s="28">
        <v>500</v>
      </c>
      <c r="N10" s="28">
        <v>500</v>
      </c>
      <c r="O10" s="28">
        <v>170</v>
      </c>
      <c r="P10" s="47">
        <v>442</v>
      </c>
      <c r="Q10" s="28">
        <v>0</v>
      </c>
      <c r="R10" s="28">
        <v>0</v>
      </c>
      <c r="S10" s="28">
        <v>0</v>
      </c>
      <c r="T10" s="28">
        <v>0</v>
      </c>
      <c r="U10" s="28" t="s">
        <v>84</v>
      </c>
      <c r="V10" s="28" t="s">
        <v>85</v>
      </c>
      <c r="W10" s="28" t="s">
        <v>86</v>
      </c>
      <c r="X10" s="28" t="s">
        <v>87</v>
      </c>
      <c r="Y10" s="28"/>
    </row>
    <row r="11" s="3" customFormat="1" ht="98" customHeight="1" spans="1:25">
      <c r="A11" s="25">
        <v>7</v>
      </c>
      <c r="B11" s="26" t="s">
        <v>27</v>
      </c>
      <c r="C11" s="28" t="s">
        <v>67</v>
      </c>
      <c r="D11" s="28" t="s">
        <v>88</v>
      </c>
      <c r="E11" s="28" t="s">
        <v>41</v>
      </c>
      <c r="F11" s="28"/>
      <c r="G11" s="28" t="s">
        <v>42</v>
      </c>
      <c r="H11" s="28" t="s">
        <v>89</v>
      </c>
      <c r="I11" s="28" t="s">
        <v>90</v>
      </c>
      <c r="J11" s="28" t="s">
        <v>72</v>
      </c>
      <c r="K11" s="28" t="s">
        <v>91</v>
      </c>
      <c r="L11" s="47">
        <v>400</v>
      </c>
      <c r="M11" s="47">
        <v>400</v>
      </c>
      <c r="N11" s="47">
        <v>0</v>
      </c>
      <c r="O11" s="47">
        <v>257</v>
      </c>
      <c r="P11" s="28">
        <v>678</v>
      </c>
      <c r="Q11" s="47">
        <v>0</v>
      </c>
      <c r="R11" s="47">
        <v>0</v>
      </c>
      <c r="S11" s="47">
        <v>0</v>
      </c>
      <c r="T11" s="47">
        <v>0</v>
      </c>
      <c r="U11" s="28" t="s">
        <v>92</v>
      </c>
      <c r="V11" s="28" t="s">
        <v>93</v>
      </c>
      <c r="W11" s="28" t="s">
        <v>94</v>
      </c>
      <c r="X11" s="28" t="s">
        <v>95</v>
      </c>
      <c r="Y11" s="28"/>
    </row>
    <row r="12" s="3" customFormat="1" ht="192" customHeight="1" spans="1:25">
      <c r="A12" s="25">
        <v>8</v>
      </c>
      <c r="B12" s="26" t="s">
        <v>27</v>
      </c>
      <c r="C12" s="28" t="s">
        <v>67</v>
      </c>
      <c r="D12" s="28" t="s">
        <v>96</v>
      </c>
      <c r="E12" s="28" t="s">
        <v>41</v>
      </c>
      <c r="F12" s="28"/>
      <c r="G12" s="28" t="s">
        <v>42</v>
      </c>
      <c r="H12" s="28" t="s">
        <v>97</v>
      </c>
      <c r="I12" s="28" t="s">
        <v>90</v>
      </c>
      <c r="J12" s="28" t="s">
        <v>72</v>
      </c>
      <c r="K12" s="28" t="s">
        <v>98</v>
      </c>
      <c r="L12" s="47">
        <v>1800</v>
      </c>
      <c r="M12" s="47">
        <v>1800</v>
      </c>
      <c r="N12" s="47">
        <v>0</v>
      </c>
      <c r="O12" s="28">
        <v>610</v>
      </c>
      <c r="P12" s="28">
        <v>1638</v>
      </c>
      <c r="Q12" s="28">
        <v>1</v>
      </c>
      <c r="R12" s="28">
        <v>3</v>
      </c>
      <c r="S12" s="28">
        <v>0</v>
      </c>
      <c r="T12" s="28">
        <v>0</v>
      </c>
      <c r="U12" s="28" t="s">
        <v>99</v>
      </c>
      <c r="V12" s="28" t="s">
        <v>100</v>
      </c>
      <c r="W12" s="28" t="s">
        <v>101</v>
      </c>
      <c r="X12" s="28" t="s">
        <v>102</v>
      </c>
      <c r="Y12" s="28"/>
    </row>
    <row r="13" s="3" customFormat="1" ht="194" customHeight="1" spans="1:25">
      <c r="A13" s="25">
        <v>9</v>
      </c>
      <c r="B13" s="26" t="s">
        <v>27</v>
      </c>
      <c r="C13" s="27" t="s">
        <v>103</v>
      </c>
      <c r="D13" s="27" t="s">
        <v>104</v>
      </c>
      <c r="E13" s="27" t="s">
        <v>30</v>
      </c>
      <c r="F13" s="27" t="s">
        <v>31</v>
      </c>
      <c r="G13" s="27" t="s">
        <v>42</v>
      </c>
      <c r="H13" s="27" t="s">
        <v>105</v>
      </c>
      <c r="I13" s="27" t="s">
        <v>106</v>
      </c>
      <c r="J13" s="27" t="s">
        <v>107</v>
      </c>
      <c r="K13" s="27" t="s">
        <v>108</v>
      </c>
      <c r="L13" s="48">
        <v>450</v>
      </c>
      <c r="M13" s="48">
        <v>348</v>
      </c>
      <c r="N13" s="50">
        <v>102</v>
      </c>
      <c r="O13" s="51">
        <v>1874</v>
      </c>
      <c r="P13" s="51">
        <v>5600</v>
      </c>
      <c r="Q13" s="48">
        <v>25</v>
      </c>
      <c r="R13" s="48">
        <v>66</v>
      </c>
      <c r="S13" s="48">
        <v>1</v>
      </c>
      <c r="T13" s="48">
        <v>3</v>
      </c>
      <c r="U13" s="27" t="s">
        <v>109</v>
      </c>
      <c r="V13" s="27" t="s">
        <v>110</v>
      </c>
      <c r="W13" s="27" t="s">
        <v>111</v>
      </c>
      <c r="X13" s="27" t="s">
        <v>112</v>
      </c>
      <c r="Y13" s="27"/>
    </row>
    <row r="14" s="3" customFormat="1" ht="118" customHeight="1" spans="1:25">
      <c r="A14" s="25">
        <v>10</v>
      </c>
      <c r="B14" s="26" t="s">
        <v>27</v>
      </c>
      <c r="C14" s="27" t="s">
        <v>103</v>
      </c>
      <c r="D14" s="27" t="s">
        <v>113</v>
      </c>
      <c r="E14" s="27" t="s">
        <v>41</v>
      </c>
      <c r="F14" s="27" t="s">
        <v>114</v>
      </c>
      <c r="G14" s="27" t="s">
        <v>42</v>
      </c>
      <c r="H14" s="27" t="s">
        <v>103</v>
      </c>
      <c r="I14" s="27" t="s">
        <v>106</v>
      </c>
      <c r="J14" s="52" t="s">
        <v>115</v>
      </c>
      <c r="K14" s="27" t="s">
        <v>116</v>
      </c>
      <c r="L14" s="48">
        <v>800</v>
      </c>
      <c r="M14" s="48">
        <v>500</v>
      </c>
      <c r="N14" s="48">
        <v>300</v>
      </c>
      <c r="O14" s="48">
        <v>4000</v>
      </c>
      <c r="P14" s="27" t="s">
        <v>117</v>
      </c>
      <c r="Q14" s="54">
        <v>35</v>
      </c>
      <c r="R14" s="54">
        <v>93</v>
      </c>
      <c r="S14" s="27"/>
      <c r="T14" s="27"/>
      <c r="U14" s="63" t="s">
        <v>118</v>
      </c>
      <c r="V14" s="27" t="s">
        <v>119</v>
      </c>
      <c r="W14" s="27" t="s">
        <v>120</v>
      </c>
      <c r="X14" s="52" t="s">
        <v>102</v>
      </c>
      <c r="Y14" s="27"/>
    </row>
    <row r="15" s="3" customFormat="1" ht="114" customHeight="1" spans="1:25">
      <c r="A15" s="25">
        <v>11</v>
      </c>
      <c r="B15" s="26" t="s">
        <v>27</v>
      </c>
      <c r="C15" s="27" t="s">
        <v>103</v>
      </c>
      <c r="D15" s="27" t="s">
        <v>121</v>
      </c>
      <c r="E15" s="27" t="s">
        <v>41</v>
      </c>
      <c r="F15" s="27" t="s">
        <v>122</v>
      </c>
      <c r="G15" s="27" t="s">
        <v>42</v>
      </c>
      <c r="H15" s="27" t="s">
        <v>103</v>
      </c>
      <c r="I15" s="27" t="s">
        <v>106</v>
      </c>
      <c r="J15" s="52" t="s">
        <v>123</v>
      </c>
      <c r="K15" s="27" t="s">
        <v>124</v>
      </c>
      <c r="L15" s="48">
        <v>500</v>
      </c>
      <c r="M15" s="48">
        <v>400</v>
      </c>
      <c r="N15" s="50">
        <v>100</v>
      </c>
      <c r="O15" s="48">
        <v>1307</v>
      </c>
      <c r="P15" s="48">
        <v>3700</v>
      </c>
      <c r="Q15" s="48">
        <v>6</v>
      </c>
      <c r="R15" s="48">
        <v>15</v>
      </c>
      <c r="S15" s="27"/>
      <c r="T15" s="27"/>
      <c r="U15" s="63" t="s">
        <v>125</v>
      </c>
      <c r="V15" s="27" t="s">
        <v>126</v>
      </c>
      <c r="W15" s="28" t="s">
        <v>127</v>
      </c>
      <c r="X15" s="28" t="s">
        <v>102</v>
      </c>
      <c r="Y15" s="68"/>
    </row>
    <row r="16" s="3" customFormat="1" ht="111" customHeight="1" spans="1:25">
      <c r="A16" s="25">
        <v>12</v>
      </c>
      <c r="B16" s="26" t="s">
        <v>27</v>
      </c>
      <c r="C16" s="27" t="s">
        <v>103</v>
      </c>
      <c r="D16" s="27" t="s">
        <v>128</v>
      </c>
      <c r="E16" s="27" t="s">
        <v>41</v>
      </c>
      <c r="F16" s="27" t="s">
        <v>129</v>
      </c>
      <c r="G16" s="27" t="s">
        <v>42</v>
      </c>
      <c r="H16" s="27" t="s">
        <v>130</v>
      </c>
      <c r="I16" s="27" t="s">
        <v>106</v>
      </c>
      <c r="J16" s="52" t="s">
        <v>123</v>
      </c>
      <c r="K16" s="27" t="s">
        <v>131</v>
      </c>
      <c r="L16" s="48">
        <v>300</v>
      </c>
      <c r="M16" s="48">
        <v>130</v>
      </c>
      <c r="N16" s="50">
        <v>170</v>
      </c>
      <c r="O16" s="51">
        <v>1100</v>
      </c>
      <c r="P16" s="51">
        <v>3520</v>
      </c>
      <c r="Q16" s="48">
        <v>6</v>
      </c>
      <c r="R16" s="48">
        <v>15</v>
      </c>
      <c r="S16" s="27"/>
      <c r="T16" s="27"/>
      <c r="U16" s="63" t="s">
        <v>132</v>
      </c>
      <c r="V16" s="27" t="s">
        <v>133</v>
      </c>
      <c r="W16" s="27" t="s">
        <v>134</v>
      </c>
      <c r="X16" s="27" t="s">
        <v>102</v>
      </c>
      <c r="Y16" s="68"/>
    </row>
    <row r="17" s="3" customFormat="1" ht="117" customHeight="1" spans="1:25">
      <c r="A17" s="25">
        <v>13</v>
      </c>
      <c r="B17" s="26" t="s">
        <v>27</v>
      </c>
      <c r="C17" s="27" t="s">
        <v>103</v>
      </c>
      <c r="D17" s="27" t="s">
        <v>135</v>
      </c>
      <c r="E17" s="27" t="s">
        <v>41</v>
      </c>
      <c r="F17" s="27" t="s">
        <v>136</v>
      </c>
      <c r="G17" s="27" t="s">
        <v>42</v>
      </c>
      <c r="H17" s="27" t="s">
        <v>137</v>
      </c>
      <c r="I17" s="27" t="s">
        <v>106</v>
      </c>
      <c r="J17" s="27" t="s">
        <v>138</v>
      </c>
      <c r="K17" s="27" t="s">
        <v>139</v>
      </c>
      <c r="L17" s="48">
        <v>300</v>
      </c>
      <c r="M17" s="48">
        <v>300</v>
      </c>
      <c r="N17" s="48">
        <v>0</v>
      </c>
      <c r="O17" s="48">
        <v>1462</v>
      </c>
      <c r="P17" s="48">
        <v>3710</v>
      </c>
      <c r="Q17" s="48">
        <v>11</v>
      </c>
      <c r="R17" s="48">
        <v>31</v>
      </c>
      <c r="S17" s="48">
        <v>1</v>
      </c>
      <c r="T17" s="48">
        <v>3</v>
      </c>
      <c r="U17" s="27" t="s">
        <v>140</v>
      </c>
      <c r="V17" s="27" t="s">
        <v>141</v>
      </c>
      <c r="W17" s="27" t="s">
        <v>142</v>
      </c>
      <c r="X17" s="27" t="s">
        <v>143</v>
      </c>
      <c r="Y17" s="68"/>
    </row>
    <row r="18" s="3" customFormat="1" ht="117" customHeight="1" spans="1:25">
      <c r="A18" s="25">
        <v>14</v>
      </c>
      <c r="B18" s="26" t="s">
        <v>27</v>
      </c>
      <c r="C18" s="28" t="s">
        <v>103</v>
      </c>
      <c r="D18" s="28" t="s">
        <v>144</v>
      </c>
      <c r="E18" s="28" t="s">
        <v>41</v>
      </c>
      <c r="F18" s="28" t="s">
        <v>145</v>
      </c>
      <c r="G18" s="28" t="s">
        <v>42</v>
      </c>
      <c r="H18" s="28" t="s">
        <v>146</v>
      </c>
      <c r="I18" s="28" t="s">
        <v>147</v>
      </c>
      <c r="J18" s="28" t="s">
        <v>148</v>
      </c>
      <c r="K18" s="28" t="s">
        <v>149</v>
      </c>
      <c r="L18" s="47">
        <v>1000</v>
      </c>
      <c r="M18" s="47">
        <v>380</v>
      </c>
      <c r="N18" s="47">
        <v>620</v>
      </c>
      <c r="O18" s="47">
        <v>120</v>
      </c>
      <c r="P18" s="47">
        <v>500</v>
      </c>
      <c r="Q18" s="28"/>
      <c r="R18" s="28"/>
      <c r="S18" s="28"/>
      <c r="T18" s="28"/>
      <c r="U18" s="28" t="s">
        <v>150</v>
      </c>
      <c r="V18" s="28" t="s">
        <v>151</v>
      </c>
      <c r="W18" s="28" t="s">
        <v>152</v>
      </c>
      <c r="X18" s="28" t="s">
        <v>153</v>
      </c>
      <c r="Y18" s="69"/>
    </row>
    <row r="19" s="3" customFormat="1" ht="100" customHeight="1" spans="1:25">
      <c r="A19" s="25">
        <v>15</v>
      </c>
      <c r="B19" s="26" t="s">
        <v>27</v>
      </c>
      <c r="C19" s="27" t="s">
        <v>103</v>
      </c>
      <c r="D19" s="28" t="s">
        <v>154</v>
      </c>
      <c r="E19" s="27" t="s">
        <v>41</v>
      </c>
      <c r="F19" s="27" t="s">
        <v>136</v>
      </c>
      <c r="G19" s="27" t="s">
        <v>155</v>
      </c>
      <c r="H19" s="27" t="s">
        <v>156</v>
      </c>
      <c r="I19" s="27" t="s">
        <v>106</v>
      </c>
      <c r="J19" s="27" t="s">
        <v>157</v>
      </c>
      <c r="K19" s="27" t="s">
        <v>158</v>
      </c>
      <c r="L19" s="48">
        <v>125</v>
      </c>
      <c r="M19" s="48">
        <v>125</v>
      </c>
      <c r="N19" s="50">
        <v>0</v>
      </c>
      <c r="O19" s="48">
        <v>30</v>
      </c>
      <c r="P19" s="48">
        <v>90</v>
      </c>
      <c r="Q19" s="48">
        <v>13</v>
      </c>
      <c r="R19" s="48">
        <v>34</v>
      </c>
      <c r="S19" s="27"/>
      <c r="T19" s="27"/>
      <c r="U19" s="27" t="s">
        <v>159</v>
      </c>
      <c r="V19" s="27" t="s">
        <v>160</v>
      </c>
      <c r="W19" s="27" t="s">
        <v>161</v>
      </c>
      <c r="X19" s="27" t="s">
        <v>162</v>
      </c>
      <c r="Y19" s="27"/>
    </row>
    <row r="20" s="3" customFormat="1" ht="114" customHeight="1" spans="1:25">
      <c r="A20" s="25">
        <v>16</v>
      </c>
      <c r="B20" s="26" t="s">
        <v>27</v>
      </c>
      <c r="C20" s="27" t="s">
        <v>103</v>
      </c>
      <c r="D20" s="27" t="s">
        <v>163</v>
      </c>
      <c r="E20" s="27" t="s">
        <v>41</v>
      </c>
      <c r="F20" s="27" t="s">
        <v>164</v>
      </c>
      <c r="G20" s="27" t="s">
        <v>42</v>
      </c>
      <c r="H20" s="27" t="s">
        <v>165</v>
      </c>
      <c r="I20" s="27" t="s">
        <v>106</v>
      </c>
      <c r="J20" s="27" t="s">
        <v>166</v>
      </c>
      <c r="K20" s="28" t="s">
        <v>167</v>
      </c>
      <c r="L20" s="47">
        <v>1100</v>
      </c>
      <c r="M20" s="47">
        <v>500</v>
      </c>
      <c r="N20" s="53">
        <v>600</v>
      </c>
      <c r="O20" s="54">
        <v>243</v>
      </c>
      <c r="P20" s="54">
        <v>544</v>
      </c>
      <c r="Q20" s="47">
        <v>1</v>
      </c>
      <c r="R20" s="47">
        <v>2</v>
      </c>
      <c r="S20" s="28"/>
      <c r="T20" s="28"/>
      <c r="U20" s="28" t="s">
        <v>168</v>
      </c>
      <c r="V20" s="28" t="s">
        <v>169</v>
      </c>
      <c r="W20" s="28" t="s">
        <v>170</v>
      </c>
      <c r="X20" s="27" t="s">
        <v>171</v>
      </c>
      <c r="Y20" s="68"/>
    </row>
    <row r="21" s="2" customFormat="1" ht="117" customHeight="1" spans="1:25">
      <c r="A21" s="25">
        <v>17</v>
      </c>
      <c r="B21" s="26" t="s">
        <v>27</v>
      </c>
      <c r="C21" s="28" t="s">
        <v>103</v>
      </c>
      <c r="D21" s="28" t="s">
        <v>172</v>
      </c>
      <c r="E21" s="28" t="s">
        <v>41</v>
      </c>
      <c r="F21" s="28" t="s">
        <v>122</v>
      </c>
      <c r="G21" s="28" t="s">
        <v>42</v>
      </c>
      <c r="H21" s="28" t="s">
        <v>103</v>
      </c>
      <c r="I21" s="28" t="s">
        <v>106</v>
      </c>
      <c r="J21" s="28" t="s">
        <v>173</v>
      </c>
      <c r="K21" s="28" t="s">
        <v>174</v>
      </c>
      <c r="L21" s="47">
        <v>500</v>
      </c>
      <c r="M21" s="47">
        <v>490</v>
      </c>
      <c r="N21" s="47">
        <v>10</v>
      </c>
      <c r="O21" s="28">
        <v>190</v>
      </c>
      <c r="P21" s="28">
        <v>423</v>
      </c>
      <c r="Q21" s="28">
        <v>6</v>
      </c>
      <c r="R21" s="28">
        <v>11</v>
      </c>
      <c r="S21" s="28">
        <v>1</v>
      </c>
      <c r="T21" s="28">
        <v>1</v>
      </c>
      <c r="U21" s="28" t="s">
        <v>175</v>
      </c>
      <c r="V21" s="28" t="s">
        <v>176</v>
      </c>
      <c r="W21" s="28" t="s">
        <v>177</v>
      </c>
      <c r="X21" s="28" t="s">
        <v>178</v>
      </c>
      <c r="Y21" s="31"/>
    </row>
    <row r="22" s="2" customFormat="1" ht="71.25" spans="1:25">
      <c r="A22" s="25">
        <v>18</v>
      </c>
      <c r="B22" s="26" t="s">
        <v>27</v>
      </c>
      <c r="C22" s="26" t="s">
        <v>179</v>
      </c>
      <c r="D22" s="29" t="s">
        <v>180</v>
      </c>
      <c r="E22" s="29" t="s">
        <v>41</v>
      </c>
      <c r="F22" s="29" t="s">
        <v>181</v>
      </c>
      <c r="G22" s="29" t="s">
        <v>42</v>
      </c>
      <c r="H22" s="29" t="s">
        <v>182</v>
      </c>
      <c r="I22" s="29" t="s">
        <v>183</v>
      </c>
      <c r="J22" s="29" t="s">
        <v>184</v>
      </c>
      <c r="K22" s="55" t="s">
        <v>185</v>
      </c>
      <c r="L22" s="31">
        <v>730.5</v>
      </c>
      <c r="M22" s="31">
        <v>468</v>
      </c>
      <c r="N22" s="31">
        <v>262.5</v>
      </c>
      <c r="O22" s="31">
        <v>294</v>
      </c>
      <c r="P22" s="31">
        <v>876</v>
      </c>
      <c r="Q22" s="31">
        <v>6</v>
      </c>
      <c r="R22" s="31">
        <v>14</v>
      </c>
      <c r="S22" s="31"/>
      <c r="T22" s="31"/>
      <c r="U22" s="31" t="s">
        <v>186</v>
      </c>
      <c r="V22" s="29" t="s">
        <v>187</v>
      </c>
      <c r="W22" s="29" t="s">
        <v>188</v>
      </c>
      <c r="X22" s="29" t="s">
        <v>189</v>
      </c>
      <c r="Y22" s="29"/>
    </row>
    <row r="23" s="4" customFormat="1" ht="282" customHeight="1" spans="1:25">
      <c r="A23" s="25">
        <v>19</v>
      </c>
      <c r="B23" s="26" t="s">
        <v>27</v>
      </c>
      <c r="C23" s="26" t="s">
        <v>179</v>
      </c>
      <c r="D23" s="29" t="s">
        <v>190</v>
      </c>
      <c r="E23" s="29" t="s">
        <v>191</v>
      </c>
      <c r="F23" s="29" t="s">
        <v>181</v>
      </c>
      <c r="G23" s="29" t="s">
        <v>42</v>
      </c>
      <c r="H23" s="29" t="s">
        <v>192</v>
      </c>
      <c r="I23" s="29" t="s">
        <v>183</v>
      </c>
      <c r="J23" s="29" t="s">
        <v>184</v>
      </c>
      <c r="K23" s="29" t="s">
        <v>193</v>
      </c>
      <c r="L23" s="31">
        <v>368</v>
      </c>
      <c r="M23" s="31">
        <v>340</v>
      </c>
      <c r="N23" s="31">
        <v>28</v>
      </c>
      <c r="O23" s="31">
        <v>348</v>
      </c>
      <c r="P23" s="31">
        <v>1150</v>
      </c>
      <c r="Q23" s="31">
        <v>4</v>
      </c>
      <c r="R23" s="31">
        <v>15</v>
      </c>
      <c r="S23" s="31"/>
      <c r="T23" s="31"/>
      <c r="U23" s="31" t="s">
        <v>194</v>
      </c>
      <c r="V23" s="29" t="s">
        <v>195</v>
      </c>
      <c r="W23" s="29" t="s">
        <v>196</v>
      </c>
      <c r="X23" s="29" t="s">
        <v>189</v>
      </c>
      <c r="Y23" s="29"/>
    </row>
    <row r="24" s="4" customFormat="1" ht="101" customHeight="1" spans="1:25">
      <c r="A24" s="25">
        <v>20</v>
      </c>
      <c r="B24" s="26" t="s">
        <v>27</v>
      </c>
      <c r="C24" s="26" t="s">
        <v>179</v>
      </c>
      <c r="D24" s="29" t="s">
        <v>197</v>
      </c>
      <c r="E24" s="29" t="s">
        <v>30</v>
      </c>
      <c r="F24" s="29" t="s">
        <v>198</v>
      </c>
      <c r="G24" s="29" t="s">
        <v>32</v>
      </c>
      <c r="H24" s="29" t="s">
        <v>199</v>
      </c>
      <c r="I24" s="29" t="s">
        <v>200</v>
      </c>
      <c r="J24" s="29" t="s">
        <v>184</v>
      </c>
      <c r="K24" s="29" t="s">
        <v>201</v>
      </c>
      <c r="L24" s="31">
        <v>605</v>
      </c>
      <c r="M24" s="31">
        <v>600</v>
      </c>
      <c r="N24" s="31">
        <v>5</v>
      </c>
      <c r="O24" s="31">
        <v>113</v>
      </c>
      <c r="P24" s="31">
        <v>278</v>
      </c>
      <c r="Q24" s="31">
        <v>6</v>
      </c>
      <c r="R24" s="31">
        <v>27</v>
      </c>
      <c r="S24" s="31"/>
      <c r="T24" s="31"/>
      <c r="U24" s="31" t="s">
        <v>202</v>
      </c>
      <c r="V24" s="29" t="s">
        <v>203</v>
      </c>
      <c r="W24" s="29" t="s">
        <v>204</v>
      </c>
      <c r="X24" s="29" t="s">
        <v>189</v>
      </c>
      <c r="Y24" s="29"/>
    </row>
    <row r="25" s="5" customFormat="1" ht="152" customHeight="1" spans="1:25">
      <c r="A25" s="25">
        <v>21</v>
      </c>
      <c r="B25" s="26" t="s">
        <v>27</v>
      </c>
      <c r="C25" s="26" t="s">
        <v>179</v>
      </c>
      <c r="D25" s="26" t="s">
        <v>205</v>
      </c>
      <c r="E25" s="26" t="s">
        <v>41</v>
      </c>
      <c r="F25" s="29" t="s">
        <v>181</v>
      </c>
      <c r="G25" s="26" t="s">
        <v>155</v>
      </c>
      <c r="H25" s="26" t="s">
        <v>206</v>
      </c>
      <c r="I25" s="26" t="s">
        <v>183</v>
      </c>
      <c r="J25" s="26" t="s">
        <v>184</v>
      </c>
      <c r="K25" s="56" t="s">
        <v>207</v>
      </c>
      <c r="L25" s="31">
        <v>241</v>
      </c>
      <c r="M25" s="31">
        <v>220</v>
      </c>
      <c r="N25" s="31">
        <v>21</v>
      </c>
      <c r="O25" s="31">
        <v>567</v>
      </c>
      <c r="P25" s="31">
        <v>1860</v>
      </c>
      <c r="Q25" s="31">
        <v>11</v>
      </c>
      <c r="R25" s="31">
        <v>29</v>
      </c>
      <c r="S25" s="26"/>
      <c r="T25" s="26"/>
      <c r="U25" s="26" t="s">
        <v>208</v>
      </c>
      <c r="V25" s="27" t="s">
        <v>209</v>
      </c>
      <c r="W25" s="64" t="s">
        <v>210</v>
      </c>
      <c r="X25" s="29" t="s">
        <v>189</v>
      </c>
      <c r="Y25" s="70"/>
    </row>
    <row r="26" s="3" customFormat="1" ht="131" customHeight="1" spans="1:25">
      <c r="A26" s="25">
        <v>22</v>
      </c>
      <c r="B26" s="26" t="s">
        <v>27</v>
      </c>
      <c r="C26" s="30" t="s">
        <v>211</v>
      </c>
      <c r="D26" s="28" t="s">
        <v>212</v>
      </c>
      <c r="E26" s="27" t="s">
        <v>41</v>
      </c>
      <c r="F26" s="27" t="s">
        <v>213</v>
      </c>
      <c r="G26" s="30" t="s">
        <v>155</v>
      </c>
      <c r="H26" s="30" t="s">
        <v>214</v>
      </c>
      <c r="I26" s="30" t="s">
        <v>215</v>
      </c>
      <c r="J26" s="30" t="s">
        <v>216</v>
      </c>
      <c r="K26" s="30" t="s">
        <v>217</v>
      </c>
      <c r="L26" s="47">
        <v>220</v>
      </c>
      <c r="M26" s="47">
        <v>90</v>
      </c>
      <c r="N26" s="47">
        <v>130</v>
      </c>
      <c r="O26" s="47">
        <v>280</v>
      </c>
      <c r="P26" s="47">
        <v>780</v>
      </c>
      <c r="Q26" s="47">
        <v>6</v>
      </c>
      <c r="R26" s="47">
        <v>14</v>
      </c>
      <c r="S26" s="47">
        <v>0</v>
      </c>
      <c r="T26" s="47">
        <v>0</v>
      </c>
      <c r="U26" s="47" t="s">
        <v>218</v>
      </c>
      <c r="V26" s="30" t="s">
        <v>219</v>
      </c>
      <c r="W26" s="30" t="s">
        <v>220</v>
      </c>
      <c r="X26" s="30" t="s">
        <v>221</v>
      </c>
      <c r="Y26" s="30"/>
    </row>
    <row r="27" s="3" customFormat="1" ht="186" customHeight="1" spans="1:25">
      <c r="A27" s="25">
        <v>23</v>
      </c>
      <c r="B27" s="26" t="s">
        <v>27</v>
      </c>
      <c r="C27" s="30" t="s">
        <v>211</v>
      </c>
      <c r="D27" s="30" t="s">
        <v>222</v>
      </c>
      <c r="E27" s="30" t="s">
        <v>41</v>
      </c>
      <c r="F27" s="27" t="s">
        <v>213</v>
      </c>
      <c r="G27" s="30" t="s">
        <v>155</v>
      </c>
      <c r="H27" s="30" t="s">
        <v>214</v>
      </c>
      <c r="I27" s="30" t="s">
        <v>223</v>
      </c>
      <c r="J27" s="30" t="s">
        <v>216</v>
      </c>
      <c r="K27" s="30" t="s">
        <v>224</v>
      </c>
      <c r="L27" s="57">
        <v>70</v>
      </c>
      <c r="M27" s="57">
        <v>70</v>
      </c>
      <c r="N27" s="57">
        <f>M27-M27</f>
        <v>0</v>
      </c>
      <c r="O27" s="47">
        <v>280</v>
      </c>
      <c r="P27" s="47">
        <v>780</v>
      </c>
      <c r="Q27" s="47">
        <v>6</v>
      </c>
      <c r="R27" s="47">
        <v>14</v>
      </c>
      <c r="S27" s="47">
        <v>0</v>
      </c>
      <c r="T27" s="47">
        <v>0</v>
      </c>
      <c r="U27" s="47" t="s">
        <v>225</v>
      </c>
      <c r="V27" s="30" t="s">
        <v>226</v>
      </c>
      <c r="W27" s="30" t="s">
        <v>227</v>
      </c>
      <c r="X27" s="30" t="s">
        <v>221</v>
      </c>
      <c r="Y27" s="30"/>
    </row>
    <row r="28" s="5" customFormat="1" ht="201" customHeight="1" spans="1:25">
      <c r="A28" s="25">
        <v>24</v>
      </c>
      <c r="B28" s="26" t="s">
        <v>228</v>
      </c>
      <c r="C28" s="26" t="s">
        <v>179</v>
      </c>
      <c r="D28" s="26" t="s">
        <v>229</v>
      </c>
      <c r="E28" s="26" t="s">
        <v>41</v>
      </c>
      <c r="F28" s="26"/>
      <c r="G28" s="26" t="s">
        <v>42</v>
      </c>
      <c r="H28" s="26" t="s">
        <v>230</v>
      </c>
      <c r="I28" s="26" t="s">
        <v>231</v>
      </c>
      <c r="J28" s="26" t="s">
        <v>228</v>
      </c>
      <c r="K28" s="30" t="s">
        <v>232</v>
      </c>
      <c r="L28" s="46">
        <v>18800</v>
      </c>
      <c r="M28" s="46">
        <v>2000</v>
      </c>
      <c r="N28" s="46">
        <v>16800</v>
      </c>
      <c r="O28" s="26"/>
      <c r="P28" s="26"/>
      <c r="Q28" s="46">
        <v>2</v>
      </c>
      <c r="R28" s="46">
        <v>4</v>
      </c>
      <c r="S28" s="26"/>
      <c r="T28" s="26"/>
      <c r="U28" s="26" t="s">
        <v>233</v>
      </c>
      <c r="V28" s="30" t="s">
        <v>234</v>
      </c>
      <c r="W28" s="30" t="s">
        <v>235</v>
      </c>
      <c r="X28" s="29" t="s">
        <v>236</v>
      </c>
      <c r="Y28" s="29"/>
    </row>
    <row r="29" s="6" customFormat="1" ht="171" customHeight="1" spans="1:25">
      <c r="A29" s="25">
        <v>25</v>
      </c>
      <c r="B29" s="29" t="s">
        <v>237</v>
      </c>
      <c r="C29" s="31" t="s">
        <v>103</v>
      </c>
      <c r="D29" s="32" t="s">
        <v>238</v>
      </c>
      <c r="E29" s="32" t="s">
        <v>239</v>
      </c>
      <c r="F29" s="29"/>
      <c r="G29" s="32" t="s">
        <v>42</v>
      </c>
      <c r="H29" s="29" t="s">
        <v>240</v>
      </c>
      <c r="I29" s="29" t="s">
        <v>241</v>
      </c>
      <c r="J29" s="29" t="s">
        <v>237</v>
      </c>
      <c r="K29" s="29" t="s">
        <v>242</v>
      </c>
      <c r="L29" s="47">
        <v>434</v>
      </c>
      <c r="M29" s="47">
        <v>400</v>
      </c>
      <c r="N29" s="47">
        <v>34</v>
      </c>
      <c r="O29" s="31"/>
      <c r="P29" s="58"/>
      <c r="Q29" s="31">
        <v>34</v>
      </c>
      <c r="R29" s="31">
        <v>86</v>
      </c>
      <c r="S29" s="31"/>
      <c r="T29" s="31"/>
      <c r="U29" s="31" t="s">
        <v>243</v>
      </c>
      <c r="V29" s="32" t="s">
        <v>244</v>
      </c>
      <c r="W29" s="32" t="s">
        <v>245</v>
      </c>
      <c r="X29" s="29"/>
      <c r="Y29" s="29"/>
    </row>
    <row r="30" s="7" customFormat="1" ht="315" customHeight="1" spans="1:25">
      <c r="A30" s="25">
        <v>26</v>
      </c>
      <c r="B30" s="33" t="s">
        <v>246</v>
      </c>
      <c r="C30" s="33" t="s">
        <v>103</v>
      </c>
      <c r="D30" s="33" t="s">
        <v>247</v>
      </c>
      <c r="E30" s="33" t="s">
        <v>239</v>
      </c>
      <c r="F30" s="33"/>
      <c r="G30" s="33" t="s">
        <v>42</v>
      </c>
      <c r="H30" s="33" t="s">
        <v>248</v>
      </c>
      <c r="I30" s="33" t="s">
        <v>249</v>
      </c>
      <c r="J30" s="33" t="s">
        <v>246</v>
      </c>
      <c r="K30" s="33" t="s">
        <v>250</v>
      </c>
      <c r="L30" s="59">
        <v>1000</v>
      </c>
      <c r="M30" s="59">
        <v>1000</v>
      </c>
      <c r="N30" s="59">
        <v>0</v>
      </c>
      <c r="O30" s="33">
        <v>3</v>
      </c>
      <c r="P30" s="33">
        <v>3</v>
      </c>
      <c r="Q30" s="33">
        <v>3</v>
      </c>
      <c r="R30" s="33">
        <v>3</v>
      </c>
      <c r="S30" s="33"/>
      <c r="T30" s="33"/>
      <c r="U30" s="33" t="s">
        <v>251</v>
      </c>
      <c r="V30" s="33" t="s">
        <v>252</v>
      </c>
      <c r="W30" s="33" t="s">
        <v>253</v>
      </c>
      <c r="X30" s="33" t="s">
        <v>254</v>
      </c>
      <c r="Y30" s="33"/>
    </row>
    <row r="31" s="3" customFormat="1" ht="73" customHeight="1" spans="1:25">
      <c r="A31" s="25">
        <v>27</v>
      </c>
      <c r="B31" s="26" t="s">
        <v>27</v>
      </c>
      <c r="C31" s="29" t="s">
        <v>255</v>
      </c>
      <c r="D31" s="29" t="s">
        <v>256</v>
      </c>
      <c r="E31" s="29" t="s">
        <v>257</v>
      </c>
      <c r="F31" s="29" t="s">
        <v>257</v>
      </c>
      <c r="G31" s="34"/>
      <c r="H31" s="29" t="s">
        <v>255</v>
      </c>
      <c r="I31" s="29" t="s">
        <v>258</v>
      </c>
      <c r="J31" s="29" t="s">
        <v>259</v>
      </c>
      <c r="K31" s="29" t="s">
        <v>260</v>
      </c>
      <c r="L31" s="29">
        <v>70</v>
      </c>
      <c r="M31" s="29">
        <v>70</v>
      </c>
      <c r="N31" s="29">
        <f>L31-M31</f>
        <v>0</v>
      </c>
      <c r="O31" s="29"/>
      <c r="P31" s="29"/>
      <c r="Q31" s="29">
        <v>184</v>
      </c>
      <c r="R31" s="29">
        <v>432</v>
      </c>
      <c r="S31" s="29"/>
      <c r="T31" s="29"/>
      <c r="U31" s="29" t="s">
        <v>261</v>
      </c>
      <c r="V31" s="29" t="s">
        <v>261</v>
      </c>
      <c r="W31" s="29" t="s">
        <v>262</v>
      </c>
      <c r="X31" s="29"/>
      <c r="Y31" s="29"/>
    </row>
    <row r="32" s="3" customFormat="1" ht="63" customHeight="1" spans="1:25">
      <c r="A32" s="25">
        <v>28</v>
      </c>
      <c r="B32" s="26" t="s">
        <v>27</v>
      </c>
      <c r="C32" s="29" t="s">
        <v>255</v>
      </c>
      <c r="D32" s="29" t="s">
        <v>263</v>
      </c>
      <c r="E32" s="29" t="s">
        <v>264</v>
      </c>
      <c r="F32" s="29" t="s">
        <v>264</v>
      </c>
      <c r="G32" s="34"/>
      <c r="H32" s="29" t="s">
        <v>255</v>
      </c>
      <c r="I32" s="29" t="s">
        <v>258</v>
      </c>
      <c r="J32" s="29" t="s">
        <v>259</v>
      </c>
      <c r="K32" s="29" t="s">
        <v>265</v>
      </c>
      <c r="L32" s="29">
        <v>10</v>
      </c>
      <c r="M32" s="29">
        <v>10</v>
      </c>
      <c r="N32" s="29">
        <v>0</v>
      </c>
      <c r="O32" s="29"/>
      <c r="P32" s="29"/>
      <c r="Q32" s="29"/>
      <c r="R32" s="29"/>
      <c r="S32" s="29"/>
      <c r="T32" s="29"/>
      <c r="U32" s="29"/>
      <c r="V32" s="29"/>
      <c r="W32" s="29"/>
      <c r="X32" s="29"/>
      <c r="Y32" s="29" t="s">
        <v>266</v>
      </c>
    </row>
    <row r="33" s="3" customFormat="1" ht="56" customHeight="1" spans="1:25">
      <c r="A33" s="25">
        <v>29</v>
      </c>
      <c r="B33" s="26" t="s">
        <v>27</v>
      </c>
      <c r="C33" s="29" t="s">
        <v>255</v>
      </c>
      <c r="D33" s="29" t="s">
        <v>267</v>
      </c>
      <c r="E33" s="29" t="s">
        <v>264</v>
      </c>
      <c r="F33" s="29" t="s">
        <v>264</v>
      </c>
      <c r="G33" s="34"/>
      <c r="H33" s="29" t="s">
        <v>255</v>
      </c>
      <c r="I33" s="29" t="s">
        <v>258</v>
      </c>
      <c r="J33" s="29" t="s">
        <v>259</v>
      </c>
      <c r="K33" s="29" t="s">
        <v>265</v>
      </c>
      <c r="L33" s="29">
        <v>27</v>
      </c>
      <c r="M33" s="29">
        <v>27</v>
      </c>
      <c r="N33" s="29">
        <v>0</v>
      </c>
      <c r="O33" s="29"/>
      <c r="P33" s="29"/>
      <c r="Q33" s="29"/>
      <c r="R33" s="29"/>
      <c r="S33" s="29"/>
      <c r="T33" s="29"/>
      <c r="U33" s="29"/>
      <c r="V33" s="29"/>
      <c r="W33" s="29"/>
      <c r="X33" s="29"/>
      <c r="Y33" s="29" t="s">
        <v>268</v>
      </c>
    </row>
    <row r="34" s="3" customFormat="1" ht="62" customHeight="1" spans="1:25">
      <c r="A34" s="25">
        <v>30</v>
      </c>
      <c r="B34" s="26" t="s">
        <v>27</v>
      </c>
      <c r="C34" s="29" t="s">
        <v>255</v>
      </c>
      <c r="D34" s="29" t="s">
        <v>269</v>
      </c>
      <c r="E34" s="29" t="s">
        <v>264</v>
      </c>
      <c r="F34" s="29" t="s">
        <v>264</v>
      </c>
      <c r="G34" s="34"/>
      <c r="H34" s="29" t="s">
        <v>255</v>
      </c>
      <c r="I34" s="29" t="s">
        <v>258</v>
      </c>
      <c r="J34" s="29" t="s">
        <v>259</v>
      </c>
      <c r="K34" s="29" t="s">
        <v>265</v>
      </c>
      <c r="L34" s="29">
        <v>15</v>
      </c>
      <c r="M34" s="29">
        <v>15</v>
      </c>
      <c r="N34" s="29">
        <v>0</v>
      </c>
      <c r="O34" s="29"/>
      <c r="P34" s="29"/>
      <c r="Q34" s="29"/>
      <c r="R34" s="29"/>
      <c r="S34" s="29"/>
      <c r="T34" s="29"/>
      <c r="U34" s="29"/>
      <c r="V34" s="29"/>
      <c r="W34" s="29"/>
      <c r="X34" s="29"/>
      <c r="Y34" s="29" t="s">
        <v>270</v>
      </c>
    </row>
    <row r="35" s="3" customFormat="1" ht="62" customHeight="1" spans="1:25">
      <c r="A35" s="25">
        <v>31</v>
      </c>
      <c r="B35" s="26" t="s">
        <v>27</v>
      </c>
      <c r="C35" s="29" t="s">
        <v>255</v>
      </c>
      <c r="D35" s="29" t="s">
        <v>271</v>
      </c>
      <c r="E35" s="29" t="s">
        <v>264</v>
      </c>
      <c r="F35" s="29" t="s">
        <v>264</v>
      </c>
      <c r="G35" s="34"/>
      <c r="H35" s="29" t="s">
        <v>255</v>
      </c>
      <c r="I35" s="29" t="s">
        <v>258</v>
      </c>
      <c r="J35" s="29" t="s">
        <v>259</v>
      </c>
      <c r="K35" s="29" t="s">
        <v>265</v>
      </c>
      <c r="L35" s="29">
        <v>10</v>
      </c>
      <c r="M35" s="29">
        <v>10</v>
      </c>
      <c r="N35" s="29">
        <v>0</v>
      </c>
      <c r="O35" s="29"/>
      <c r="P35" s="29"/>
      <c r="Q35" s="29"/>
      <c r="R35" s="29"/>
      <c r="S35" s="29"/>
      <c r="T35" s="29"/>
      <c r="U35" s="29"/>
      <c r="V35" s="29"/>
      <c r="W35" s="29"/>
      <c r="X35" s="29"/>
      <c r="Y35" s="29" t="s">
        <v>272</v>
      </c>
    </row>
    <row r="36" customHeight="1" spans="12:13">
      <c r="L36" s="60"/>
      <c r="M36" s="60"/>
    </row>
  </sheetData>
  <autoFilter xmlns:etc="http://www.wps.cn/officeDocument/2017/etCustomData" ref="A4:Y36" etc:filterBottomFollowUsedRange="0">
    <extLst/>
  </autoFilter>
  <mergeCells count="22">
    <mergeCell ref="A1:Y1"/>
    <mergeCell ref="O2:T2"/>
    <mergeCell ref="O3:P3"/>
    <mergeCell ref="Q3:R3"/>
    <mergeCell ref="S3:T3"/>
    <mergeCell ref="A2:A4"/>
    <mergeCell ref="B2:B4"/>
    <mergeCell ref="C2:C4"/>
    <mergeCell ref="D2:D4"/>
    <mergeCell ref="E2:E4"/>
    <mergeCell ref="F2:F4"/>
    <mergeCell ref="G2:G4"/>
    <mergeCell ref="H2:H4"/>
    <mergeCell ref="I2:I4"/>
    <mergeCell ref="J2:J4"/>
    <mergeCell ref="K2:K4"/>
    <mergeCell ref="U2:U4"/>
    <mergeCell ref="V2:V4"/>
    <mergeCell ref="W2:W4"/>
    <mergeCell ref="X2:X4"/>
    <mergeCell ref="Y2:Y4"/>
    <mergeCell ref="L2:N3"/>
  </mergeCells>
  <pageMargins left="0.156944444444444" right="0.118055555555556" top="0.314583333333333" bottom="0.156944444444444" header="0.298611111111111" footer="0.196527777777778"/>
  <pageSetup paperSize="8"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lx</cp:lastModifiedBy>
  <dcterms:created xsi:type="dcterms:W3CDTF">2024-09-18T02:58:00Z</dcterms:created>
  <dcterms:modified xsi:type="dcterms:W3CDTF">2024-11-18T07:53:27Z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0A693849CA504540A4FE9B3309E16950_13</vt:lpwstr>
  </property>
  <property fmtid="{D5CDD505-2E9C-101B-9397-08002B2CF9AE}" pid="3" name="KSOProductBuildVer">
    <vt:lpwstr>2052-12.1.0.18608</vt:lpwstr>
  </property>
</Properties>
</file>