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<sst xmlns="http://schemas.openxmlformats.org/spreadsheetml/2006/main" count="69" uniqueCount="50">
  <si>
    <t>序号</t>
  </si>
  <si>
    <t>考核内容</t>
  </si>
  <si>
    <t>分值</t>
  </si>
  <si>
    <t>领导重视，制定切实可行的工作计划，年中有分析评估，年底有总结，及时上报年度计划、半年分析评估、总结。</t>
  </si>
  <si>
    <t>按时参加旗妇幼保健院召开的例会及培训。</t>
  </si>
  <si>
    <t>每季度召开嘎查村妇幼卫生工作例会和培训至少一次，对村医和内部职工进行业务培训和指导。可以和卫生院其他业务、公卫培训统一进行。</t>
  </si>
  <si>
    <t>开展妇幼健康知识宣传教育工作，妇女儿童保健知识知晓率达到90%以上，设有健康教育宣传栏，每2月更换一次，有妇女、孕产妇、儿童健康管理、两癌、婚检、孕检、叶酸增补、产筛、新筛、住院分娩、药具等知识内容。开展妇女儿童面对面宣传教育。</t>
  </si>
  <si>
    <t>各类登记表册规范统一、符合上级标准；统计报表完整、准确、上报及时；历年资料分类编目装订成册，资料分类保管，有档案柜；妇幼信息系统运行良好，系统内外网应用熟练。</t>
  </si>
  <si>
    <t>育龄妇女花名册、35周岁—64周岁妇女花名册、孕产妇登记册、高危孕产妇登记册和专案管理册、0-6岁儿童花名册、体弱儿、高危儿登记册及管理册、叶酸发放登记册和随访记录等各项花名册和管理记录齐全，项目内容完整。</t>
  </si>
  <si>
    <t>孕产妇系统管理率达到93%以上，妇幼人员掌握辖区孕情，提供健康体检和常见病防治指导。</t>
  </si>
  <si>
    <t>完成孕产妇基本公共卫生服务项目（5分）；</t>
  </si>
  <si>
    <t>完成儿童基本公共卫生服务项目（5分）。</t>
  </si>
  <si>
    <t>对辖区孕产妇按照“孕产妇妊娠风险评估及管理规范”进行筛查管理，按时  转诊筛查阳性孕妇，用“五色标识法”的要求标识各类孕产妇，动态掌握辖区高危孕产妇情况。对上级医疗保健机构转来的高危孕产妇应做好登记、追踪和随访管理工作，对辖区筛查出的所有高危孕产妇进行规范管理,及时报旗保健院，不得漏报。危急、重症高危孕产妇应及时电话报旗医院孕产妇急救中心,并实行专人护送转诊制，高危孕产妇专案管理要达到100%。母子健康手册使用率＞90%，</t>
  </si>
  <si>
    <t>住院分娩率达到99%以上；实施出生缺陷防治项目，孕妇叶酸投服率达到90%以上，依从率达到76%以上；免费领取和自购均进行随访登记，并标注。艾梅乙孕产妇检测率＞95%、孕早期检测率＞90% ，艾滋病、梅毒感染孕产妇及所生新生儿用药率达95％以上。</t>
  </si>
  <si>
    <t>0-3岁儿童系统管理率达到93%以上（3年至少随访10次，按时检测血红蛋白，使用行为测听法进行听力粗筛，提供健康体检和常见病防治指导）。</t>
  </si>
  <si>
    <t>体弱儿、高危儿管理率要达到100%；科学喂养知识普及率达90%，0-6岁儿童眼保健率达90%；0-3岁儿童口腔保健健康知识宣教率＞90%；新生儿疾病筛查率＞98%、新生儿听力筛查率＞90%、6--30月营养包投服率＞80%。</t>
  </si>
  <si>
    <t>加强死亡监测，不得有孕产妇死亡和5岁以下儿童死亡漏报，死亡要及时报告并有调查评审。</t>
  </si>
  <si>
    <t>完成婚检、孕前检查、产前筛查、两癌筛查工作任务：婚检率＞80%、孕前优生健康检查率＞80%、产前筛查率＞85%、两癌筛查完成核定任务。妇女病普查率＞80%、普治率＞90%；协助旗保健院完成出生医学证明的管理、儿童体检、积极开展妇女病普查普治和免费药具发放工作。</t>
  </si>
  <si>
    <t>各项规章制度、领导小组组织健全，职责明确、制度上墙。妇幼及儿童体检设施设备是否完善。</t>
  </si>
  <si>
    <t>及时完成上级交办的其它临时工作任务。</t>
  </si>
  <si>
    <t>乌审旗2023年基本妇幼健康工作考核表（附件6）</t>
  </si>
  <si>
    <t>总分</t>
  </si>
  <si>
    <t>考核要求</t>
  </si>
  <si>
    <t>领导不重视扣3分，计划、总结、评估缺一项扣1分，未上报每一项扣1分，扣完为止。</t>
  </si>
  <si>
    <t>查看旗级培训花名，培训学习每少参加一次扣1分。</t>
  </si>
  <si>
    <t>查课程安排、签到册、培训教材、影像资料、试卷、培训小结，缺一项扣0.5分，扣完为止</t>
  </si>
  <si>
    <t>查宣传内容底稿（影像资料），少一次扣1分；入户查知晓率及宣传方式，每降1%扣1分，扣完为止。</t>
  </si>
  <si>
    <t>各类登记表册不规范统计每一项扣0.5分。未参加报表会审扣0.5分，报表不准确每次扣0.5分、上报不及时每次扣0.5分，缺报一次全扣，资料未装订成册扣0.5分，无档案柜扣0.5分；信息系统未启用扣2分，系统操作不熟练扣1分。</t>
  </si>
  <si>
    <t>缺一项扣1分，内容不完整扣1分，管理不规范扣1分，扣完为止。</t>
  </si>
  <si>
    <t>系统管理率每降1%扣1分，档案不真实不得分</t>
  </si>
  <si>
    <t>按照“孕产妇健康管理服务考核记录表”赋分</t>
  </si>
  <si>
    <t>按照“儿童健康管理服务考核记录表”赋分。</t>
  </si>
  <si>
    <t>及时转诊本院筛查出的妊娠风险阳性孕产妇，及时随访转诊结果，按时收集评估结果。未及时转诊、随访、收集结果每项每例扣1分；及时上报高危孕妇，漏报一例扣1分，未规范管理高危孕妇每例扣2分，追访不到位一例扣0.5分，造成严重后果全扣。发现滞留高危接产处理的扣2分。对危、急、重症高危孕产妇未实行及时专人护送转诊扣5分。</t>
  </si>
  <si>
    <t>各率每降1%扣2分，发现弄虚作假不得分；叶酸免费和自购均登记随访，未登记随访，每例扣0.5分；艾梅乙检测登记不规范，每例扣0.5分。</t>
  </si>
  <si>
    <t>管理率每降1%扣1分，扣完为止。</t>
  </si>
  <si>
    <t>每降1%扣1分，营养包投服率每降1%扣1分，扣完为止。</t>
  </si>
  <si>
    <t>孕产妇死亡和5岁以下儿童死亡漏报1例，不得分。</t>
  </si>
  <si>
    <t>各率每降1%扣1分，扣完为止；两癌未完成年度任务的扣2分。避孕药具发放符合规范，发放记录</t>
  </si>
  <si>
    <t>每缺一种扣0.5分，扣完为止。</t>
  </si>
  <si>
    <t>视任务完成情况酌情扣分</t>
  </si>
  <si>
    <t>排名</t>
  </si>
  <si>
    <t>无定河</t>
  </si>
  <si>
    <t>河南</t>
  </si>
  <si>
    <t>苏力德</t>
  </si>
  <si>
    <t>陶利</t>
  </si>
  <si>
    <t>乌兰陶勒盖</t>
  </si>
  <si>
    <t>乌审召</t>
  </si>
  <si>
    <t>图克</t>
  </si>
  <si>
    <t>呼吉尔特</t>
  </si>
  <si>
    <t>嘎鲁图社区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</si>
</sst>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8"/>
  <sheetViews>
    <sheetView workbookViewId="0">
      <selection activeCell="B18" sqref="B18"/>
    </sheetView>
  </sheetViews>
  <sheetFormatPr defaultColWidth="9" defaultRowHeight="13.5" outlineLevelCol="2"/>
  <cols>
    <col min="1" max="1" width="5.5" customWidth="1"/>
    <col min="2" max="2" width="16.125" customWidth="1"/>
    <col min="3" max="3" width="10.875" customWidth="1"/>
  </cols>
  <sheetData>
    <row r="1" ht="15" spans="1:3">
      <c r="A1" s="11" t="s">
        <v>0</v>
      </c>
      <c r="B1" s="12" t="s">
        <v>1</v>
      </c>
      <c r="C1" s="12" t="s">
        <v>2</v>
      </c>
    </row>
    <row r="2" ht="125" customHeight="1" spans="1:3">
      <c r="A2" s="13">
        <v>1</v>
      </c>
      <c r="B2" s="14" t="s">
        <v>3</v>
      </c>
      <c r="C2" s="15">
        <v>4</v>
      </c>
    </row>
    <row r="3" ht="45" customHeight="1" spans="1:3">
      <c r="A3" s="13">
        <v>2</v>
      </c>
      <c r="B3" s="14" t="s">
        <v>4</v>
      </c>
      <c r="C3" s="15">
        <v>4</v>
      </c>
    </row>
    <row r="4" ht="115" customHeight="1" spans="1:3">
      <c r="A4" s="13">
        <v>3</v>
      </c>
      <c r="B4" s="14" t="s">
        <v>5</v>
      </c>
      <c r="C4" s="15">
        <v>4</v>
      </c>
    </row>
    <row r="5" ht="156.75" spans="1:3">
      <c r="A5" s="13">
        <v>4</v>
      </c>
      <c r="B5" s="14" t="s">
        <v>6</v>
      </c>
      <c r="C5" s="15">
        <v>8</v>
      </c>
    </row>
    <row r="6" ht="108.75" spans="1:3">
      <c r="A6" s="13">
        <v>5</v>
      </c>
      <c r="B6" s="14" t="s">
        <v>7</v>
      </c>
      <c r="C6" s="15">
        <v>5</v>
      </c>
    </row>
    <row r="7" ht="144.75" spans="1:3">
      <c r="A7" s="13">
        <v>6</v>
      </c>
      <c r="B7" s="14" t="s">
        <v>8</v>
      </c>
      <c r="C7" s="15">
        <v>10</v>
      </c>
    </row>
    <row r="8" ht="60.75" spans="1:3">
      <c r="A8" s="13">
        <v>7</v>
      </c>
      <c r="B8" s="14" t="s">
        <v>9</v>
      </c>
      <c r="C8" s="15">
        <v>5</v>
      </c>
    </row>
    <row r="9" ht="87" customHeight="1" spans="1:3">
      <c r="A9" s="13">
        <v>8</v>
      </c>
      <c r="B9" s="16" t="s">
        <v>10</v>
      </c>
      <c r="C9" s="15">
        <v>10</v>
      </c>
    </row>
    <row r="10" ht="72" customHeight="1" spans="1:3">
      <c r="A10" s="13"/>
      <c r="B10" s="14" t="s">
        <v>11</v>
      </c>
      <c r="C10" s="15"/>
    </row>
    <row r="11" ht="288.75" spans="1:3">
      <c r="A11" s="13">
        <v>9</v>
      </c>
      <c r="B11" s="14" t="s">
        <v>12</v>
      </c>
      <c r="C11" s="15">
        <v>10</v>
      </c>
    </row>
    <row r="12" ht="156.75" spans="1:3">
      <c r="A12" s="13">
        <v>10</v>
      </c>
      <c r="B12" s="14" t="s">
        <v>13</v>
      </c>
      <c r="C12" s="15">
        <v>6</v>
      </c>
    </row>
    <row r="13" ht="96.75" spans="1:3">
      <c r="A13" s="13">
        <v>11</v>
      </c>
      <c r="B13" s="14" t="s">
        <v>14</v>
      </c>
      <c r="C13" s="15">
        <v>5</v>
      </c>
    </row>
    <row r="14" ht="132.75" spans="1:3">
      <c r="A14" s="13">
        <v>12</v>
      </c>
      <c r="B14" s="14" t="s">
        <v>15</v>
      </c>
      <c r="C14" s="15">
        <v>8</v>
      </c>
    </row>
    <row r="15" ht="60.75" spans="1:3">
      <c r="A15" s="13">
        <v>13</v>
      </c>
      <c r="B15" s="14" t="s">
        <v>16</v>
      </c>
      <c r="C15" s="15">
        <v>4</v>
      </c>
    </row>
    <row r="16" ht="168.75" spans="1:3">
      <c r="A16" s="13">
        <v>14</v>
      </c>
      <c r="B16" s="14" t="s">
        <v>17</v>
      </c>
      <c r="C16" s="15">
        <v>10</v>
      </c>
    </row>
    <row r="17" ht="60.75" spans="1:3">
      <c r="A17" s="17">
        <v>15</v>
      </c>
      <c r="B17" s="18" t="s">
        <v>18</v>
      </c>
      <c r="C17" s="19">
        <v>4</v>
      </c>
    </row>
    <row r="18" ht="24.75" spans="1:3">
      <c r="A18" s="17">
        <v>16</v>
      </c>
      <c r="B18" s="18" t="s">
        <v>19</v>
      </c>
      <c r="C18" s="19">
        <v>3</v>
      </c>
    </row>
  </sheetData>
  <mergeCells count="2">
    <mergeCell ref="A9:A10"/>
    <mergeCell ref="C9:C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S13"/>
  <sheetViews>
    <sheetView tabSelected="1" workbookViewId="0">
      <selection activeCell="L2" sqref="L2"/>
    </sheetView>
  </sheetViews>
  <sheetFormatPr defaultColWidth="9" defaultRowHeight="13.5"/>
  <cols>
    <col min="3" max="3" width="5.125" customWidth="1"/>
    <col min="5" max="5" width="16.125" customWidth="1"/>
    <col min="6" max="6" width="11.125" customWidth="1"/>
    <col min="7" max="7" width="14" customWidth="1"/>
    <col min="8" max="8" width="7.375" customWidth="1"/>
    <col min="9" max="9" width="4.75" customWidth="1"/>
    <col min="10" max="10" width="6.125" customWidth="1"/>
    <col min="11" max="11" width="28" customWidth="1"/>
    <col min="12" max="12" width="14.625" customWidth="1"/>
    <col min="14" max="15" width="14.5" customWidth="1"/>
    <col min="16" max="16" width="16.75" customWidth="1"/>
    <col min="17" max="17" width="11" customWidth="1"/>
    <col min="18" max="18" width="4" customWidth="1"/>
    <col min="19" max="19" width="7.5" customWidth="1"/>
  </cols>
  <sheetData>
    <row r="1" ht="26" customHeight="1" spans="1:19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</row>
    <row r="2" ht="172" customHeight="1" spans="1:19">
      <c r="A2" s="3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9" t="s">
        <v>16</v>
      </c>
      <c r="P2" s="4" t="s">
        <v>17</v>
      </c>
      <c r="Q2" s="4" t="s">
        <v>18</v>
      </c>
      <c r="R2" s="4" t="s">
        <v>19</v>
      </c>
      <c r="S2" s="5" t="s">
        <v>21</v>
      </c>
    </row>
    <row r="3" ht="21" customHeight="1" spans="1:19">
      <c r="A3" s="5" t="s">
        <v>2</v>
      </c>
      <c r="B3" s="6">
        <v>4</v>
      </c>
      <c r="C3" s="6">
        <v>4</v>
      </c>
      <c r="D3" s="6">
        <v>4</v>
      </c>
      <c r="E3" s="6">
        <v>8</v>
      </c>
      <c r="F3" s="6">
        <v>5</v>
      </c>
      <c r="G3" s="6">
        <v>10</v>
      </c>
      <c r="H3" s="6">
        <v>5</v>
      </c>
      <c r="I3" s="6">
        <v>5</v>
      </c>
      <c r="J3" s="6">
        <v>5</v>
      </c>
      <c r="K3" s="6">
        <v>10</v>
      </c>
      <c r="L3" s="6">
        <v>6</v>
      </c>
      <c r="M3" s="6">
        <v>5</v>
      </c>
      <c r="N3" s="6">
        <v>8</v>
      </c>
      <c r="O3" s="6">
        <v>4</v>
      </c>
      <c r="P3" s="6">
        <v>10</v>
      </c>
      <c r="Q3" s="6">
        <v>4</v>
      </c>
      <c r="R3" s="6">
        <v>3</v>
      </c>
      <c r="S3" s="5">
        <f>SUM(B3:R3)</f>
        <v>100</v>
      </c>
    </row>
    <row r="4" ht="202" customHeight="1" spans="1:19">
      <c r="A4" s="7" t="s">
        <v>22</v>
      </c>
      <c r="B4" s="4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4" t="s">
        <v>30</v>
      </c>
      <c r="J4" s="8" t="s">
        <v>31</v>
      </c>
      <c r="K4" s="8" t="s">
        <v>32</v>
      </c>
      <c r="L4" s="4" t="s">
        <v>33</v>
      </c>
      <c r="M4" s="4" t="s">
        <v>34</v>
      </c>
      <c r="N4" s="8" t="s">
        <v>35</v>
      </c>
      <c r="O4" s="8" t="s">
        <v>36</v>
      </c>
      <c r="P4" s="8" t="s">
        <v>37</v>
      </c>
      <c r="Q4" s="4" t="s">
        <v>38</v>
      </c>
      <c r="R4" s="8" t="s">
        <v>39</v>
      </c>
      <c r="S4" s="5" t="s">
        <v>40</v>
      </c>
    </row>
    <row r="5" spans="1:19">
      <c r="A5" s="7" t="s">
        <v>41</v>
      </c>
      <c r="B5" s="6">
        <v>4</v>
      </c>
      <c r="C5" s="6">
        <v>4</v>
      </c>
      <c r="D5" s="6">
        <v>0</v>
      </c>
      <c r="E5" s="6">
        <v>8</v>
      </c>
      <c r="F5" s="6">
        <v>5</v>
      </c>
      <c r="G5" s="6">
        <v>7</v>
      </c>
      <c r="H5" s="6">
        <v>2</v>
      </c>
      <c r="I5" s="6">
        <v>4</v>
      </c>
      <c r="J5" s="6">
        <v>4</v>
      </c>
      <c r="K5" s="6">
        <v>9</v>
      </c>
      <c r="L5" s="6">
        <v>6</v>
      </c>
      <c r="M5" s="6">
        <v>2</v>
      </c>
      <c r="N5" s="6">
        <v>7</v>
      </c>
      <c r="O5" s="6">
        <v>4</v>
      </c>
      <c r="P5" s="6">
        <v>9</v>
      </c>
      <c r="Q5" s="6">
        <v>4</v>
      </c>
      <c r="R5" s="6">
        <v>3</v>
      </c>
      <c r="S5" s="5">
        <f t="shared" ref="S5:S13" si="0">SUM(B5:R5)</f>
        <v>82</v>
      </c>
    </row>
    <row r="6" spans="1:19">
      <c r="A6" s="7" t="s">
        <v>42</v>
      </c>
      <c r="B6" s="6">
        <v>4</v>
      </c>
      <c r="C6" s="6">
        <v>4</v>
      </c>
      <c r="D6" s="6">
        <v>4</v>
      </c>
      <c r="E6" s="6">
        <v>7</v>
      </c>
      <c r="F6" s="6">
        <v>5</v>
      </c>
      <c r="G6" s="6">
        <v>8</v>
      </c>
      <c r="H6" s="6">
        <v>5</v>
      </c>
      <c r="I6" s="6">
        <v>5</v>
      </c>
      <c r="J6" s="6">
        <v>5</v>
      </c>
      <c r="K6" s="6">
        <v>9</v>
      </c>
      <c r="L6" s="6">
        <v>5</v>
      </c>
      <c r="M6" s="6">
        <v>3</v>
      </c>
      <c r="N6" s="6">
        <v>7</v>
      </c>
      <c r="O6" s="6">
        <v>4</v>
      </c>
      <c r="P6" s="6">
        <v>8</v>
      </c>
      <c r="Q6" s="6">
        <v>4</v>
      </c>
      <c r="R6" s="6">
        <v>3</v>
      </c>
      <c r="S6" s="5">
        <f t="shared" si="0"/>
        <v>90</v>
      </c>
    </row>
    <row r="7" spans="1:19">
      <c r="A7" s="7" t="s">
        <v>43</v>
      </c>
      <c r="B7" s="6">
        <v>4</v>
      </c>
      <c r="C7" s="6">
        <v>4</v>
      </c>
      <c r="D7" s="6">
        <v>2</v>
      </c>
      <c r="E7" s="6">
        <v>4</v>
      </c>
      <c r="F7" s="6">
        <v>5</v>
      </c>
      <c r="G7" s="6">
        <v>5</v>
      </c>
      <c r="H7" s="6">
        <v>5</v>
      </c>
      <c r="I7" s="6">
        <v>5</v>
      </c>
      <c r="J7" s="6">
        <v>5</v>
      </c>
      <c r="K7" s="6">
        <v>9.5</v>
      </c>
      <c r="L7" s="6">
        <v>6</v>
      </c>
      <c r="M7" s="6">
        <v>5</v>
      </c>
      <c r="N7" s="6">
        <v>8</v>
      </c>
      <c r="O7" s="6">
        <v>4</v>
      </c>
      <c r="P7" s="6">
        <v>7</v>
      </c>
      <c r="Q7" s="6">
        <v>0</v>
      </c>
      <c r="R7" s="6">
        <v>3</v>
      </c>
      <c r="S7" s="5">
        <f t="shared" si="0"/>
        <v>81.5</v>
      </c>
    </row>
    <row r="8" spans="1:19">
      <c r="A8" s="7" t="s">
        <v>44</v>
      </c>
      <c r="B8" s="6">
        <v>4</v>
      </c>
      <c r="C8" s="6">
        <v>4</v>
      </c>
      <c r="D8" s="6">
        <v>3</v>
      </c>
      <c r="E8" s="6">
        <v>4</v>
      </c>
      <c r="F8" s="6">
        <v>3</v>
      </c>
      <c r="G8" s="6">
        <v>6</v>
      </c>
      <c r="H8" s="6">
        <v>2</v>
      </c>
      <c r="I8" s="6">
        <v>5</v>
      </c>
      <c r="J8" s="6">
        <v>5</v>
      </c>
      <c r="K8" s="6">
        <v>9</v>
      </c>
      <c r="L8" s="6">
        <v>6</v>
      </c>
      <c r="M8" s="6">
        <v>5</v>
      </c>
      <c r="N8" s="6">
        <v>5</v>
      </c>
      <c r="O8" s="6">
        <v>4</v>
      </c>
      <c r="P8" s="6">
        <v>7</v>
      </c>
      <c r="Q8" s="6">
        <v>4</v>
      </c>
      <c r="R8" s="6">
        <v>3</v>
      </c>
      <c r="S8" s="5">
        <f t="shared" si="0"/>
        <v>79</v>
      </c>
    </row>
    <row r="9" spans="1:19">
      <c r="A9" s="7" t="s">
        <v>45</v>
      </c>
      <c r="B9" s="6">
        <v>4</v>
      </c>
      <c r="C9" s="6">
        <v>4</v>
      </c>
      <c r="D9" s="6">
        <v>2</v>
      </c>
      <c r="E9" s="6">
        <v>2</v>
      </c>
      <c r="F9" s="6">
        <v>5</v>
      </c>
      <c r="G9" s="6">
        <v>2</v>
      </c>
      <c r="H9" s="6">
        <v>5</v>
      </c>
      <c r="I9" s="6">
        <v>5</v>
      </c>
      <c r="J9" s="6">
        <v>5</v>
      </c>
      <c r="K9" s="6">
        <v>8</v>
      </c>
      <c r="L9" s="6">
        <v>6</v>
      </c>
      <c r="M9" s="6">
        <v>2</v>
      </c>
      <c r="N9" s="6">
        <v>8</v>
      </c>
      <c r="O9" s="6">
        <v>4</v>
      </c>
      <c r="P9" s="6">
        <v>4</v>
      </c>
      <c r="Q9" s="6">
        <v>4</v>
      </c>
      <c r="R9" s="6">
        <v>3</v>
      </c>
      <c r="S9" s="5">
        <f t="shared" si="0"/>
        <v>73</v>
      </c>
    </row>
    <row r="10" spans="1:19">
      <c r="A10" s="7" t="s">
        <v>46</v>
      </c>
      <c r="B10" s="6">
        <v>4</v>
      </c>
      <c r="C10" s="6">
        <v>4</v>
      </c>
      <c r="D10" s="6">
        <v>4</v>
      </c>
      <c r="E10" s="6">
        <v>7</v>
      </c>
      <c r="F10" s="6">
        <v>5</v>
      </c>
      <c r="G10" s="6">
        <v>10</v>
      </c>
      <c r="H10" s="6">
        <v>5</v>
      </c>
      <c r="I10" s="6">
        <v>5</v>
      </c>
      <c r="J10" s="6">
        <v>5</v>
      </c>
      <c r="K10" s="6">
        <v>9</v>
      </c>
      <c r="L10" s="6">
        <v>3</v>
      </c>
      <c r="M10" s="6">
        <v>5</v>
      </c>
      <c r="N10" s="6">
        <v>5</v>
      </c>
      <c r="O10" s="6">
        <v>4</v>
      </c>
      <c r="P10" s="6">
        <v>9</v>
      </c>
      <c r="Q10" s="6">
        <v>4</v>
      </c>
      <c r="R10" s="6">
        <v>3</v>
      </c>
      <c r="S10" s="5">
        <f t="shared" si="0"/>
        <v>91</v>
      </c>
    </row>
    <row r="11" spans="1:19">
      <c r="A11" s="7" t="s">
        <v>47</v>
      </c>
      <c r="B11" s="6">
        <v>4</v>
      </c>
      <c r="C11" s="6">
        <v>4</v>
      </c>
      <c r="D11" s="6">
        <v>4</v>
      </c>
      <c r="E11" s="6">
        <v>7</v>
      </c>
      <c r="F11" s="6">
        <v>3</v>
      </c>
      <c r="G11" s="6">
        <v>10</v>
      </c>
      <c r="H11" s="6">
        <v>5</v>
      </c>
      <c r="I11" s="6">
        <v>5</v>
      </c>
      <c r="J11" s="6">
        <v>5</v>
      </c>
      <c r="K11" s="6">
        <v>9.5</v>
      </c>
      <c r="L11" s="6">
        <v>6</v>
      </c>
      <c r="M11" s="6">
        <v>5</v>
      </c>
      <c r="N11" s="6">
        <v>5</v>
      </c>
      <c r="O11" s="6">
        <v>4</v>
      </c>
      <c r="P11" s="6">
        <v>8</v>
      </c>
      <c r="Q11" s="6">
        <v>4</v>
      </c>
      <c r="R11" s="6">
        <v>3</v>
      </c>
      <c r="S11" s="5">
        <f t="shared" si="0"/>
        <v>91.5</v>
      </c>
    </row>
    <row r="12" spans="1:19">
      <c r="A12" s="7" t="s">
        <v>48</v>
      </c>
      <c r="B12" s="6">
        <v>4</v>
      </c>
      <c r="C12" s="6">
        <v>4</v>
      </c>
      <c r="D12" s="6">
        <v>3</v>
      </c>
      <c r="E12" s="6">
        <v>1</v>
      </c>
      <c r="F12" s="6">
        <v>5</v>
      </c>
      <c r="G12" s="6">
        <v>2</v>
      </c>
      <c r="H12" s="6">
        <v>5</v>
      </c>
      <c r="I12" s="6">
        <v>5</v>
      </c>
      <c r="J12" s="6">
        <v>5</v>
      </c>
      <c r="K12" s="6">
        <v>6.5</v>
      </c>
      <c r="L12" s="6">
        <v>5</v>
      </c>
      <c r="M12" s="6">
        <v>5</v>
      </c>
      <c r="N12" s="6">
        <v>8</v>
      </c>
      <c r="O12" s="6">
        <v>4</v>
      </c>
      <c r="P12" s="6">
        <v>8</v>
      </c>
      <c r="Q12" s="6">
        <v>4</v>
      </c>
      <c r="R12" s="6">
        <v>3</v>
      </c>
      <c r="S12" s="5">
        <f t="shared" si="0"/>
        <v>77.5</v>
      </c>
    </row>
    <row r="13" spans="1:19">
      <c r="A13" s="7" t="s">
        <v>49</v>
      </c>
      <c r="B13" s="6">
        <v>4</v>
      </c>
      <c r="C13" s="6">
        <v>4</v>
      </c>
      <c r="D13" s="6">
        <v>4</v>
      </c>
      <c r="E13" s="6">
        <v>8</v>
      </c>
      <c r="F13" s="6">
        <v>5</v>
      </c>
      <c r="G13" s="6">
        <v>10</v>
      </c>
      <c r="H13" s="6">
        <v>5</v>
      </c>
      <c r="I13" s="6">
        <v>5</v>
      </c>
      <c r="J13" s="6">
        <v>5</v>
      </c>
      <c r="K13" s="6">
        <v>-1</v>
      </c>
      <c r="L13" s="6">
        <v>6</v>
      </c>
      <c r="M13" s="6">
        <v>5</v>
      </c>
      <c r="N13" s="6">
        <v>8</v>
      </c>
      <c r="O13" s="6">
        <v>4</v>
      </c>
      <c r="P13" s="6">
        <v>10</v>
      </c>
      <c r="Q13" s="6">
        <v>4</v>
      </c>
      <c r="R13" s="6">
        <v>3</v>
      </c>
      <c r="S13" s="5">
        <f t="shared" si="0"/>
        <v>89</v>
      </c>
    </row>
  </sheetData>
  <mergeCells count="1">
    <mergeCell ref="A1:R1"/>
  </mergeCells>
  <pageMargins left="0" right="0" top="1" bottom="0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南丁</cp:lastModifiedBy>
  <dcterms:created xsi:type="dcterms:W3CDTF">2023-05-06T07:27:00Z</dcterms:created>
  <dcterms:modified xsi:type="dcterms:W3CDTF">2023-05-30T02:33:11Z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21EC1D955B4E4D4BBD547F9DF779BA11</vt:lpwstr>
  </property>
  <property fmtid="{D5CDD505-2E9C-101B-9397-08002B2CF9AE}" pid="3" name="KSOProductBuildVer">
    <vt:lpwstr>2052-11.1.0.14309</vt:lpwstr>
  </property>
</Properties>
</file>